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'стр.1_4'!$38:$41</definedName>
    <definedName name="_xlnm.Print_Titles" localSheetId="1">'стр.5_6'!$3:$6</definedName>
    <definedName name="_xlnm.Print_Area" localSheetId="0">'стр.1_4'!$A$1:$FL$248</definedName>
    <definedName name="_xlnm.Print_Area" localSheetId="1">'стр.5_6'!$A$1:$FE$51</definedName>
  </definedNames>
  <calcPr fullCalcOnLoad="1"/>
</workbook>
</file>

<file path=xl/sharedStrings.xml><?xml version="1.0" encoding="utf-8"?>
<sst xmlns="http://schemas.openxmlformats.org/spreadsheetml/2006/main" count="1359" uniqueCount="352">
  <si>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</si>
  <si>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</si>
  <si>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</si>
  <si>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</si>
  <si>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</si>
  <si>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</si>
  <si>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</si>
  <si>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</si>
  <si>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</si>
  <si>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</si>
  <si>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</si>
  <si>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</si>
  <si>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</si>
  <si>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</si>
  <si>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</si>
  <si>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</si>
  <si>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</si>
  <si>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</si>
  <si>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</si>
  <si>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</si>
  <si>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</si>
  <si>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</si>
  <si>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</si>
  <si>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</si>
  <si>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</si>
  <si>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</si>
  <si>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</si>
  <si>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</si>
  <si>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</si>
  <si>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</si>
  <si>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</si>
  <si>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</si>
  <si>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</si>
  <si>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</si>
  <si>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</si>
  <si>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</si>
  <si>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</si>
  <si>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</si>
  <si>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</si>
  <si>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</si>
  <si>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</si>
  <si>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</si>
  <si>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</si>
  <si>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</si>
  <si>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в том числе:</t>
  </si>
  <si>
    <t>доходы от оказания услуг, работ, компенсации затрат учреждений, всего</t>
  </si>
  <si>
    <t>1200</t>
  </si>
  <si>
    <t>130</t>
  </si>
  <si>
    <t>доходы от штрафов, пеней, иных сумм принудительного изъятия, всего</t>
  </si>
  <si>
    <t>1300</t>
  </si>
  <si>
    <t>140</t>
  </si>
  <si>
    <t>безвозмездные денежные поступления, всего</t>
  </si>
  <si>
    <t>1400</t>
  </si>
  <si>
    <t>150</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</si>
  <si>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</si>
  <si>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</si>
  <si>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</si>
  <si>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</si>
  <si>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</si>
  <si>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</si>
  <si>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</si>
  <si>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510</t>
  </si>
  <si>
    <t>Расходы, всего</t>
  </si>
  <si>
    <t>2000</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</si>
  <si>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</si>
  <si>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</si>
  <si>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</si>
  <si>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</si>
  <si>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</si>
  <si>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</si>
  <si>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</si>
  <si>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</si>
  <si>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</si>
  <si>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</si>
  <si>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</si>
  <si>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</si>
  <si>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</si>
  <si>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</si>
  <si>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</si>
  <si>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</si>
  <si>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</si>
  <si>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</si>
  <si>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</si>
  <si>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321</t>
  </si>
  <si>
    <t>340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</si>
  <si>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</si>
  <si>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</si>
  <si>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</si>
  <si>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</si>
  <si>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</si>
  <si>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</si>
  <si>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</si>
  <si>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</si>
  <si>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</si>
  <si>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</si>
  <si>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</si>
  <si>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</si>
  <si>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</si>
  <si>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</si>
  <si>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</si>
  <si>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</si>
  <si>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</si>
  <si>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</si>
  <si>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</si>
  <si>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</si>
  <si>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</si>
  <si>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</si>
  <si>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</si>
  <si>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</si>
  <si>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</si>
  <si>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</si>
  <si>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</si>
  <si>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</si>
  <si>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</si>
  <si>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</si>
  <si>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</si>
  <si>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</si>
  <si>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</si>
  <si>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</si>
  <si>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</si>
  <si>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</si>
  <si>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</si>
  <si>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</si>
  <si>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</si>
  <si>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</si>
  <si>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</si>
  <si>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</si>
  <si>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</si>
  <si>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</si>
  <si>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</si>
  <si>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</si>
  <si>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</si>
  <si>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</si>
  <si>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</si>
  <si>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</si>
  <si>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</si>
  <si>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</si>
  <si>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</si>
  <si>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</si>
  <si>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</si>
  <si>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</si>
  <si>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</si>
  <si>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</si>
  <si>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</si>
  <si>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</si>
  <si>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</si>
  <si>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</si>
  <si>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</si>
  <si>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</si>
  <si>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</si>
  <si>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</si>
  <si>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</si>
  <si>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</si>
  <si>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26411</t>
  </si>
  <si>
    <t>1.4.1.2</t>
  </si>
  <si>
    <t>26412</t>
  </si>
  <si>
    <t>1.4.2</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</si>
  <si>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</si>
  <si>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</si>
  <si>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</si>
  <si>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</si>
  <si>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</si>
  <si>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</si>
  <si>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</si>
  <si>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</si>
  <si>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</si>
  <si>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</si>
  <si>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</si>
  <si>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</si>
  <si>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</si>
  <si>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</si>
  <si>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</si>
  <si>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</si>
  <si>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</si>
  <si>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</si>
  <si>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</si>
  <si>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</si>
  <si>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</si>
  <si>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</si>
  <si>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</si>
  <si>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</si>
  <si>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</si>
  <si>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</si>
  <si>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</si>
  <si>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</si>
  <si>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</si>
  <si>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</si>
  <si>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</si>
  <si>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</si>
  <si>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</si>
  <si>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</si>
  <si>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</si>
  <si>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</si>
  <si>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</si>
  <si>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</si>
  <si>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t>М.А.Спирина</t>
  </si>
  <si>
    <r>
      <t xml:space="preserve">Код по бюджетной классификации Российской Федерации </t>
    </r>
    <r>
      <rPr>
        <vertAlign val="superscript"/>
        <sz val="10"/>
        <rFont val="Times New Roman"/>
        <family val="1"/>
      </rPr>
      <t>3</t>
    </r>
  </si>
  <si>
    <r>
      <t xml:space="preserve">Аналитический код </t>
    </r>
    <r>
      <rPr>
        <vertAlign val="superscript"/>
        <sz val="10"/>
        <rFont val="Times New Roman"/>
        <family val="1"/>
      </rPr>
      <t>4</t>
    </r>
  </si>
  <si>
    <r>
      <t xml:space="preserve">Тип средств </t>
    </r>
    <r>
      <rPr>
        <vertAlign val="superscript"/>
        <sz val="10"/>
        <rFont val="Times New Roman"/>
        <family val="1"/>
      </rPr>
      <t>5</t>
    </r>
  </si>
  <si>
    <r>
      <t xml:space="preserve">Остаток средств на начало текущего финансового года </t>
    </r>
    <r>
      <rPr>
        <vertAlign val="superscript"/>
        <sz val="10"/>
        <rFont val="Times New Roman"/>
        <family val="1"/>
      </rPr>
      <t>6</t>
    </r>
  </si>
  <si>
    <r>
      <t xml:space="preserve">Остаток средств на конец текущего финансового года </t>
    </r>
    <r>
      <rPr>
        <vertAlign val="superscript"/>
        <sz val="10"/>
        <rFont val="Times New Roman"/>
        <family val="1"/>
      </rPr>
      <t>6</t>
    </r>
  </si>
  <si>
    <r>
      <t xml:space="preserve">в том числе:
налог на прибыль </t>
    </r>
    <r>
      <rPr>
        <vertAlign val="superscript"/>
        <sz val="10"/>
        <rFont val="Times New Roman"/>
        <family val="1"/>
      </rPr>
      <t>9</t>
    </r>
  </si>
  <si>
    <r>
      <t xml:space="preserve">налог на добавленную стоимость </t>
    </r>
    <r>
      <rPr>
        <vertAlign val="superscript"/>
        <sz val="10"/>
        <rFont val="Times New Roman"/>
        <family val="1"/>
      </rPr>
      <t>9</t>
    </r>
  </si>
  <si>
    <r>
      <t xml:space="preserve">прочие налоги, уменьшающие доход </t>
    </r>
    <r>
      <rPr>
        <vertAlign val="superscript"/>
        <sz val="10"/>
        <rFont val="Times New Roman"/>
        <family val="1"/>
      </rPr>
      <t>9</t>
    </r>
  </si>
  <si>
    <t>И.о.руководителя управления министерства образования и науки Самарской области</t>
  </si>
  <si>
    <t>20</t>
  </si>
  <si>
    <t>г.</t>
  </si>
  <si>
    <r>
      <t>_____</t>
    </r>
    <r>
      <rPr>
        <sz val="9"/>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</si>
  <si>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9"/>
        <rFont val="Times New Roman"/>
        <family val="1"/>
      </rPr>
      <t>по строкам 2000 - 2652 - коды видов расходов бюджетов классификации расходов бюджетов;</t>
    </r>
  </si>
  <si>
    <r>
      <t>_____</t>
    </r>
    <r>
      <rPr>
        <sz val="9"/>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</si>
  <si>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9"/>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</si>
  <si>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9"/>
        <rFont val="Times New Roman"/>
        <family val="1"/>
      </rPr>
      <t>4</t>
    </r>
    <r>
      <rPr>
        <sz val="9"/>
        <color indexed="9"/>
        <rFont val="Times New Roman"/>
        <family val="1"/>
      </rPr>
      <t>_</t>
    </r>
    <r>
      <rPr>
        <sz val="9"/>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</si>
  <si>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9"/>
        <color indexed="9"/>
        <rFont val="Times New Roman"/>
        <family val="1"/>
      </rPr>
      <t>_____</t>
    </r>
    <r>
      <rPr>
        <vertAlign val="superscript"/>
        <sz val="9"/>
        <rFont val="Times New Roman"/>
        <family val="1"/>
      </rPr>
      <t>5</t>
    </r>
    <r>
      <rPr>
        <sz val="9"/>
        <color indexed="9"/>
        <rFont val="Times New Roman"/>
        <family val="1"/>
      </rPr>
      <t>_</t>
    </r>
    <r>
      <rPr>
        <sz val="9"/>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</si>
  <si>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r>
      <rPr>
        <sz val="9"/>
        <color indexed="9"/>
        <rFont val="Times New Roman"/>
        <family val="1"/>
      </rPr>
      <t>_____</t>
    </r>
    <r>
      <rPr>
        <vertAlign val="superscript"/>
        <sz val="9"/>
        <rFont val="Times New Roman"/>
        <family val="1"/>
      </rPr>
      <t>6</t>
    </r>
    <r>
      <rPr>
        <sz val="9"/>
        <color indexed="9"/>
        <rFont val="Times New Roman"/>
        <family val="1"/>
      </rPr>
      <t>_</t>
    </r>
    <r>
      <rPr>
        <sz val="9"/>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</si>
  <si>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9"/>
        <rFont val="Times New Roman"/>
        <family val="1"/>
      </rPr>
      <t>7</t>
    </r>
    <r>
      <rPr>
        <sz val="9"/>
        <color indexed="9"/>
        <rFont val="Times New Roman"/>
        <family val="1"/>
      </rPr>
      <t>_</t>
    </r>
    <r>
      <rPr>
        <sz val="9"/>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</si>
  <si>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9"/>
        <rFont val="Times New Roman"/>
        <family val="1"/>
      </rPr>
      <t>8</t>
    </r>
    <r>
      <rPr>
        <sz val="9"/>
        <color indexed="9"/>
        <rFont val="Times New Roman"/>
        <family val="1"/>
      </rPr>
      <t>_</t>
    </r>
    <r>
      <rPr>
        <sz val="9"/>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</si>
  <si>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9"/>
        <rFont val="Times New Roman"/>
        <family val="1"/>
      </rPr>
      <t>9</t>
    </r>
    <r>
      <rPr>
        <sz val="9"/>
        <color indexed="9"/>
        <rFont val="Times New Roman"/>
        <family val="1"/>
      </rPr>
      <t>_</t>
    </r>
    <r>
      <rPr>
        <sz val="9"/>
        <rFont val="Times New Roman"/>
        <family val="1"/>
      </rPr>
      <t>Показатель отражается со знаком "минус".</t>
    </r>
  </si>
  <si>
    <r>
      <t>_____</t>
    </r>
    <r>
      <rPr>
        <vertAlign val="superscript"/>
        <sz val="9"/>
        <rFont val="Times New Roman"/>
        <family val="1"/>
      </rPr>
      <t>10</t>
    </r>
    <r>
      <rPr>
        <sz val="9"/>
        <color indexed="9"/>
        <rFont val="Times New Roman"/>
        <family val="1"/>
      </rPr>
      <t>_</t>
    </r>
    <r>
      <rPr>
        <sz val="9"/>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</si>
  <si>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и</t>
  </si>
  <si>
    <t>Юго-Западное управление министерства образования и науки Самарской области</t>
  </si>
  <si>
    <t>21</t>
  </si>
  <si>
    <t>22</t>
  </si>
  <si>
    <t xml:space="preserve">
оплата труда</t>
  </si>
  <si>
    <r>
      <rPr>
        <sz val="10"/>
        <rFont val="Times New Roman"/>
        <family val="1"/>
      </rPr>
      <t>в том числе:</t>
    </r>
    <r>
      <rPr>
        <b/>
        <sz val="10"/>
        <color indexed="12"/>
        <rFont val="Times New Roman"/>
        <family val="1"/>
      </rPr>
      <t xml:space="preserve">
на выплаты персоналу, всего</t>
    </r>
  </si>
  <si>
    <r>
      <t xml:space="preserve">Выплаты, уменьшающие доход, всего </t>
    </r>
    <r>
      <rPr>
        <b/>
        <vertAlign val="superscript"/>
        <sz val="11"/>
        <color indexed="60"/>
        <rFont val="Times New Roman"/>
        <family val="1"/>
      </rPr>
      <t>9</t>
    </r>
  </si>
  <si>
    <r>
      <t xml:space="preserve">Прочие выплаты, всего </t>
    </r>
    <r>
      <rPr>
        <b/>
        <vertAlign val="superscript"/>
        <sz val="11"/>
        <color indexed="60"/>
        <rFont val="Times New Roman"/>
        <family val="1"/>
      </rPr>
      <t>10</t>
    </r>
  </si>
  <si>
    <r>
      <t xml:space="preserve">в том числе:
</t>
    </r>
    <r>
      <rPr>
        <b/>
        <sz val="11"/>
        <color indexed="12"/>
        <rFont val="Times New Roman"/>
        <family val="1"/>
      </rPr>
      <t>доходы от собственности, всего</t>
    </r>
  </si>
  <si>
    <r>
      <t xml:space="preserve">прочие поступления, всего </t>
    </r>
    <r>
      <rPr>
        <b/>
        <vertAlign val="superscript"/>
        <sz val="11"/>
        <color indexed="12"/>
        <rFont val="Times New Roman"/>
        <family val="1"/>
      </rPr>
      <t>7</t>
    </r>
  </si>
  <si>
    <t>0701</t>
  </si>
  <si>
    <t>04.01.01</t>
  </si>
  <si>
    <t>Гос.задание ДОУ</t>
  </si>
  <si>
    <t>Гос.задание школы и интернаты</t>
  </si>
  <si>
    <t>04.01.02</t>
  </si>
  <si>
    <t>0210060</t>
  </si>
  <si>
    <t>410</t>
  </si>
  <si>
    <t>580</t>
  </si>
  <si>
    <t>450</t>
  </si>
  <si>
    <t>0702</t>
  </si>
  <si>
    <t>530</t>
  </si>
  <si>
    <t>460</t>
  </si>
  <si>
    <t>310</t>
  </si>
  <si>
    <t>0709</t>
  </si>
  <si>
    <t>520</t>
  </si>
  <si>
    <t>440</t>
  </si>
  <si>
    <t xml:space="preserve">в том числе  </t>
  </si>
  <si>
    <r>
      <t xml:space="preserve">на финансовое обеспечение выполнения </t>
    </r>
    <r>
      <rPr>
        <b/>
        <sz val="10"/>
        <color indexed="60"/>
        <rFont val="Times New Roman"/>
        <family val="1"/>
      </rPr>
      <t>государственного  задания</t>
    </r>
    <r>
      <rPr>
        <sz val="10"/>
        <rFont val="Times New Roman"/>
        <family val="1"/>
      </rPr>
      <t xml:space="preserve"> в учреждениях, реализующих программы </t>
    </r>
    <r>
      <rPr>
        <b/>
        <sz val="10"/>
        <color indexed="60"/>
        <rFont val="Times New Roman"/>
        <family val="1"/>
      </rPr>
      <t>дошкольного</t>
    </r>
    <r>
      <rPr>
        <sz val="10"/>
        <rFont val="Times New Roman"/>
        <family val="1"/>
      </rPr>
      <t xml:space="preserve"> образования</t>
    </r>
  </si>
  <si>
    <r>
      <t xml:space="preserve">на финансовое обеспечение выполнения </t>
    </r>
    <r>
      <rPr>
        <b/>
        <sz val="10"/>
        <color indexed="60"/>
        <rFont val="Times New Roman"/>
        <family val="1"/>
      </rPr>
      <t>государственного  задания</t>
    </r>
    <r>
      <rPr>
        <sz val="10"/>
        <rFont val="Times New Roman"/>
        <family val="1"/>
      </rPr>
      <t xml:space="preserve"> в учреждениях, реализующих </t>
    </r>
    <r>
      <rPr>
        <b/>
        <sz val="10"/>
        <color indexed="60"/>
        <rFont val="Times New Roman"/>
        <family val="1"/>
      </rPr>
      <t>общеобразовательные</t>
    </r>
    <r>
      <rPr>
        <sz val="10"/>
        <rFont val="Times New Roman"/>
        <family val="1"/>
      </rPr>
      <t xml:space="preserve"> программы</t>
    </r>
  </si>
  <si>
    <t>211</t>
  </si>
  <si>
    <t>213</t>
  </si>
  <si>
    <t>2111</t>
  </si>
  <si>
    <t>266</t>
  </si>
  <si>
    <t>социальные пособия и компенсация персоналу в денежной форме</t>
  </si>
  <si>
    <t>212</t>
  </si>
  <si>
    <t>226</t>
  </si>
  <si>
    <t>262</t>
  </si>
  <si>
    <t>291</t>
  </si>
  <si>
    <r>
      <t xml:space="preserve">на финансовое обеспечение выполнения </t>
    </r>
    <r>
      <rPr>
        <b/>
        <sz val="12"/>
        <color indexed="60"/>
        <rFont val="Times New Roman"/>
        <family val="1"/>
      </rPr>
      <t>государственного  задания (кроме выплат на закупку товаров, работ, услуг) , всего</t>
    </r>
  </si>
  <si>
    <t>в том числе</t>
  </si>
  <si>
    <t>225</t>
  </si>
  <si>
    <t>221</t>
  </si>
  <si>
    <t>227</t>
  </si>
  <si>
    <t>341</t>
  </si>
  <si>
    <t>342</t>
  </si>
  <si>
    <t>343</t>
  </si>
  <si>
    <t>344</t>
  </si>
  <si>
    <t>345</t>
  </si>
  <si>
    <t>346</t>
  </si>
  <si>
    <t>349</t>
  </si>
  <si>
    <t>222</t>
  </si>
  <si>
    <t>223</t>
  </si>
  <si>
    <t>0210069</t>
  </si>
  <si>
    <t>пособия, компенсации и иные социальные выплаты гражданам, кроме публичных нормативных обязательств</t>
  </si>
  <si>
    <t>Целевые субсидии  (кроме выплат на закупку товаров, работ, услуг) , всего</t>
  </si>
  <si>
    <t>Внебюджетные средства  (кроме выплат на закупку товаров, работ, услуг) , всего</t>
  </si>
  <si>
    <t>04.01.04</t>
  </si>
  <si>
    <r>
      <t>субсидии на финансовое обеспечение выполнения</t>
    </r>
    <r>
      <rPr>
        <sz val="10"/>
        <color indexed="60"/>
        <rFont val="Times New Roman"/>
        <family val="1"/>
      </rPr>
      <t xml:space="preserve"> государственного</t>
    </r>
    <r>
      <rPr>
        <sz val="10"/>
        <rFont val="Times New Roman"/>
        <family val="1"/>
      </rPr>
      <t xml:space="preserve"> (муниципального) </t>
    </r>
    <r>
      <rPr>
        <sz val="10"/>
        <color indexed="60"/>
        <rFont val="Times New Roman"/>
        <family val="1"/>
      </rPr>
      <t>задания</t>
    </r>
    <r>
      <rPr>
        <sz val="10"/>
        <rFont val="Times New Roman"/>
        <family val="1"/>
      </rPr>
      <t xml:space="preserve"> за счет средств бюджета публично-правового образования, создавшего учреждение</t>
    </r>
  </si>
  <si>
    <r>
      <t xml:space="preserve">расходы на закупку товаров, работ, услуг ( в части внебюджетных средств), всего </t>
    </r>
    <r>
      <rPr>
        <b/>
        <vertAlign val="superscript"/>
        <sz val="12"/>
        <color indexed="60"/>
        <rFont val="Times New Roman"/>
        <family val="1"/>
      </rPr>
      <t>7</t>
    </r>
  </si>
  <si>
    <r>
      <t xml:space="preserve">расходы на закупку товаров, работ, услуг ( в части целевых субсидий), всего </t>
    </r>
    <r>
      <rPr>
        <b/>
        <vertAlign val="superscript"/>
        <sz val="12"/>
        <color indexed="60"/>
        <rFont val="Times New Roman"/>
        <family val="1"/>
      </rPr>
      <t>7</t>
    </r>
  </si>
  <si>
    <r>
      <t xml:space="preserve">расходы на закупку товаров, работ, услуг ( в части гос.задания), всего </t>
    </r>
    <r>
      <rPr>
        <b/>
        <vertAlign val="superscript"/>
        <sz val="12"/>
        <color indexed="60"/>
        <rFont val="Times New Roman"/>
        <family val="1"/>
      </rPr>
      <t>7</t>
    </r>
  </si>
  <si>
    <r>
      <t>_____</t>
    </r>
    <r>
      <rPr>
        <vertAlign val="superscript"/>
        <sz val="9"/>
        <rFont val="Times New Roman"/>
        <family val="1"/>
      </rPr>
      <t>11</t>
    </r>
    <r>
      <rPr>
        <sz val="9"/>
        <color indexed="9"/>
        <rFont val="Times New Roman"/>
        <family val="1"/>
      </rPr>
      <t>_</t>
    </r>
    <r>
      <rPr>
        <sz val="9"/>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</si>
  <si>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9"/>
        <rFont val="Times New Roman"/>
        <family val="1"/>
      </rPr>
      <t>12</t>
    </r>
    <r>
      <rPr>
        <sz val="9"/>
        <color indexed="9"/>
        <rFont val="Times New Roman"/>
        <family val="1"/>
      </rPr>
      <t>_</t>
    </r>
    <r>
      <rPr>
        <sz val="9"/>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</si>
  <si>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9"/>
        <rFont val="Times New Roman"/>
        <family val="1"/>
      </rPr>
      <t>13</t>
    </r>
    <r>
      <rPr>
        <sz val="9"/>
        <color indexed="9"/>
        <rFont val="Times New Roman"/>
        <family val="1"/>
      </rPr>
      <t>_</t>
    </r>
    <r>
      <rPr>
        <sz val="9"/>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</si>
  <si>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9"/>
        <rFont val="Times New Roman"/>
        <family val="1"/>
      </rPr>
      <t>14</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</si>
  <si>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9"/>
        <rFont val="Times New Roman"/>
        <family val="1"/>
      </rPr>
      <t>15</t>
    </r>
    <r>
      <rPr>
        <sz val="9"/>
        <color indexed="9"/>
        <rFont val="Times New Roman"/>
        <family val="1"/>
      </rPr>
      <t>_</t>
    </r>
    <r>
      <rPr>
        <sz val="9"/>
        <rFont val="Times New Roman"/>
        <family val="1"/>
      </rPr>
      <t>Государственным (муниципальным) бюджетным учреждением показатель не формируется.</t>
    </r>
  </si>
  <si>
    <r>
      <t>_____</t>
    </r>
    <r>
      <rPr>
        <vertAlign val="superscript"/>
        <sz val="9"/>
        <rFont val="Times New Roman"/>
        <family val="1"/>
      </rPr>
      <t>16</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</si>
  <si>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9"/>
        <rFont val="Times New Roman"/>
        <family val="1"/>
      </rPr>
      <t>17</t>
    </r>
    <r>
      <rPr>
        <sz val="9"/>
        <color indexed="9"/>
        <rFont val="Times New Roman"/>
        <family val="1"/>
      </rPr>
      <t>_</t>
    </r>
    <r>
      <rPr>
        <sz val="9"/>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</si>
  <si>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13</t>
    </r>
  </si>
  <si>
    <r>
      <t xml:space="preserve">в соответствии с Федеральным законом № 223-ФЗ </t>
    </r>
    <r>
      <rPr>
        <vertAlign val="superscript"/>
        <sz val="10"/>
        <rFont val="Times New Roman"/>
        <family val="1"/>
      </rPr>
      <t>15</t>
    </r>
  </si>
  <si>
    <t xml:space="preserve">суммы по строке 26000 в графах 5-8 Раздела II " Сведения по выплатам на закупки товаров, работ, услуг" должны быть равны   суммам по строке 260 из Раздела 1 "Поступления и выплаты"  </t>
  </si>
  <si>
    <r>
      <t xml:space="preserve">по контрактам (договорам), планируемым к заключению в </t>
    </r>
    <r>
      <rPr>
        <sz val="10"/>
        <color indexed="60"/>
        <rFont val="Times New Roman"/>
        <family val="1"/>
      </rPr>
      <t>соответствующем</t>
    </r>
    <r>
      <rPr>
        <sz val="10"/>
        <rFont val="Times New Roman"/>
        <family val="1"/>
      </rPr>
      <t xml:space="preserve"> финансовом году </t>
    </r>
    <r>
      <rPr>
        <sz val="10"/>
        <color indexed="60"/>
        <rFont val="Times New Roman"/>
        <family val="1"/>
      </rPr>
      <t>без применения норм</t>
    </r>
    <r>
      <rPr>
        <sz val="10"/>
        <rFont val="Times New Roman"/>
        <family val="1"/>
      </rPr>
      <t xml:space="preserve"> Федерального закона № 44-ФЗ и Федерального закона № 223-ФЗ </t>
    </r>
    <r>
      <rPr>
        <vertAlign val="superscript"/>
        <sz val="10"/>
        <rFont val="Times New Roman"/>
        <family val="1"/>
      </rPr>
      <t>13</t>
    </r>
  </si>
  <si>
    <r>
      <t xml:space="preserve">по контрактам (договорам), заключенным </t>
    </r>
    <r>
      <rPr>
        <sz val="10"/>
        <color indexed="60"/>
        <rFont val="Times New Roman"/>
        <family val="1"/>
      </rPr>
      <t>до начала</t>
    </r>
    <r>
      <rPr>
        <sz val="10"/>
        <rFont val="Times New Roman"/>
        <family val="1"/>
      </rPr>
      <t xml:space="preserve"> текущего финансового года</t>
    </r>
    <r>
      <rPr>
        <sz val="10"/>
        <color indexed="60"/>
        <rFont val="Times New Roman"/>
        <family val="1"/>
      </rPr>
      <t xml:space="preserve"> с учетом требований</t>
    </r>
    <r>
      <rPr>
        <sz val="10"/>
        <rFont val="Times New Roman"/>
        <family val="1"/>
      </rPr>
      <t xml:space="preserve"> Федерального закона № 44-ФЗ и Федерального закона № 223-ФЗ </t>
    </r>
    <r>
      <rPr>
        <vertAlign val="superscript"/>
        <sz val="10"/>
        <rFont val="Times New Roman"/>
        <family val="1"/>
      </rPr>
      <t>14</t>
    </r>
  </si>
  <si>
    <r>
      <t xml:space="preserve">по контрактам (договорам), планируемым к заключению в </t>
    </r>
    <r>
      <rPr>
        <sz val="10"/>
        <color indexed="60"/>
        <rFont val="Times New Roman"/>
        <family val="1"/>
      </rPr>
      <t>соответствующем</t>
    </r>
    <r>
      <rPr>
        <sz val="10"/>
        <rFont val="Times New Roman"/>
        <family val="1"/>
      </rPr>
      <t xml:space="preserve"> финансовом году</t>
    </r>
    <r>
      <rPr>
        <sz val="10"/>
        <color indexed="60"/>
        <rFont val="Times New Roman"/>
        <family val="1"/>
      </rPr>
      <t xml:space="preserve"> с учетом требований</t>
    </r>
    <r>
      <rPr>
        <sz val="10"/>
        <rFont val="Times New Roman"/>
        <family val="1"/>
      </rPr>
      <t xml:space="preserve"> Федерального закона № 44-ФЗ и Федерального закона № 223-ФЗ </t>
    </r>
    <r>
      <rPr>
        <vertAlign val="superscript"/>
        <sz val="10"/>
        <rFont val="Times New Roman"/>
        <family val="1"/>
      </rPr>
      <t>14</t>
    </r>
  </si>
  <si>
    <r>
      <t xml:space="preserve">в том числе:
в соответствии с Федеральным законом </t>
    </r>
    <r>
      <rPr>
        <sz val="10"/>
        <color indexed="60"/>
        <rFont val="Times New Roman"/>
        <family val="1"/>
      </rPr>
      <t>№ 44-ФЗ</t>
    </r>
  </si>
  <si>
    <r>
      <t xml:space="preserve">за счет </t>
    </r>
    <r>
      <rPr>
        <sz val="10"/>
        <color indexed="60"/>
        <rFont val="Times New Roman"/>
        <family val="1"/>
      </rPr>
      <t>субсидий,</t>
    </r>
    <r>
      <rPr>
        <sz val="10"/>
        <rFont val="Times New Roman"/>
        <family val="1"/>
      </rPr>
      <t xml:space="preserve"> предоставляемых </t>
    </r>
    <r>
      <rPr>
        <sz val="10"/>
        <color indexed="60"/>
        <rFont val="Times New Roman"/>
        <family val="1"/>
      </rPr>
      <t xml:space="preserve">в соответствии с абзацем вторым пункта 1 статьи 78.1 </t>
    </r>
    <r>
      <rPr>
        <sz val="10"/>
        <rFont val="Times New Roman"/>
        <family val="1"/>
      </rPr>
      <t>Бюджетного кодекса Российской Федерации</t>
    </r>
  </si>
  <si>
    <r>
      <t xml:space="preserve">в том числе:
за счет </t>
    </r>
    <r>
      <rPr>
        <sz val="10"/>
        <color indexed="60"/>
        <rFont val="Times New Roman"/>
        <family val="1"/>
      </rPr>
      <t>субсидий,</t>
    </r>
    <r>
      <rPr>
        <sz val="10"/>
        <rFont val="Times New Roman"/>
        <family val="1"/>
      </rPr>
      <t xml:space="preserve"> предоставляемых на финансовое обеспечение выполнения </t>
    </r>
    <r>
      <rPr>
        <sz val="10"/>
        <color indexed="60"/>
        <rFont val="Times New Roman"/>
        <family val="1"/>
      </rPr>
      <t>государственного</t>
    </r>
    <r>
      <rPr>
        <sz val="10"/>
        <rFont val="Times New Roman"/>
        <family val="1"/>
      </rPr>
      <t xml:space="preserve"> (муниципального) </t>
    </r>
    <r>
      <rPr>
        <sz val="10"/>
        <color indexed="60"/>
        <rFont val="Times New Roman"/>
        <family val="1"/>
      </rPr>
      <t>задания</t>
    </r>
  </si>
  <si>
    <r>
      <t>за счет субсидий, предоставляемых на осуществление</t>
    </r>
    <r>
      <rPr>
        <sz val="10"/>
        <color indexed="60"/>
        <rFont val="Times New Roman"/>
        <family val="1"/>
      </rPr>
      <t xml:space="preserve"> капитальных вложений </t>
    </r>
    <r>
      <rPr>
        <vertAlign val="superscript"/>
        <sz val="10"/>
        <color indexed="60"/>
        <rFont val="Times New Roman"/>
        <family val="1"/>
      </rPr>
      <t>16</t>
    </r>
  </si>
  <si>
    <r>
      <t xml:space="preserve">за счет </t>
    </r>
    <r>
      <rPr>
        <sz val="10"/>
        <color indexed="60"/>
        <rFont val="Times New Roman"/>
        <family val="1"/>
      </rPr>
      <t xml:space="preserve">прочих источников </t>
    </r>
    <r>
      <rPr>
        <sz val="10"/>
        <rFont val="Times New Roman"/>
        <family val="1"/>
      </rPr>
      <t>финансового обеспечения</t>
    </r>
  </si>
  <si>
    <r>
      <rPr>
        <b/>
        <sz val="10"/>
        <color indexed="60"/>
        <rFont val="Times New Roman"/>
        <family val="1"/>
      </rPr>
      <t>Итого</t>
    </r>
    <r>
      <rPr>
        <sz val="10"/>
        <rFont val="Times New Roman"/>
        <family val="1"/>
      </rPr>
      <t xml:space="preserve"> по контрактам, планируемым к заключению в соответствующем финансовом году в соответствии с Федеральным законом </t>
    </r>
    <r>
      <rPr>
        <sz val="10"/>
        <color indexed="60"/>
        <rFont val="Times New Roman"/>
        <family val="1"/>
      </rPr>
      <t>№ 44-ФЗ,</t>
    </r>
    <r>
      <rPr>
        <sz val="10"/>
        <rFont val="Times New Roman"/>
        <family val="1"/>
      </rPr>
      <t xml:space="preserve"> по соответствующему году закупки </t>
    </r>
    <r>
      <rPr>
        <vertAlign val="superscript"/>
        <sz val="10"/>
        <rFont val="Times New Roman"/>
        <family val="1"/>
      </rPr>
      <t>17</t>
    </r>
  </si>
  <si>
    <r>
      <rPr>
        <b/>
        <sz val="10"/>
        <color indexed="60"/>
        <rFont val="Times New Roman"/>
        <family val="1"/>
      </rPr>
      <t>Итого</t>
    </r>
    <r>
      <rPr>
        <sz val="10"/>
        <rFont val="Times New Roman"/>
        <family val="1"/>
      </rPr>
      <t xml:space="preserve"> по договорам, планируемым к заключению в соответствующем финансовом году в соответствии с Федеральным законом </t>
    </r>
    <r>
      <rPr>
        <sz val="10"/>
        <color indexed="60"/>
        <rFont val="Times New Roman"/>
        <family val="1"/>
      </rPr>
      <t>№ 223-ФЗ</t>
    </r>
    <r>
      <rPr>
        <sz val="10"/>
        <rFont val="Times New Roman"/>
        <family val="1"/>
      </rPr>
      <t>, по соответствующему году закупки</t>
    </r>
  </si>
  <si>
    <t>внебюджет</t>
  </si>
  <si>
    <t>0230069</t>
  </si>
  <si>
    <t>800</t>
  </si>
  <si>
    <t>И.о.руководителя Юго-Западного управления министерства образования и науки Самарской области</t>
  </si>
  <si>
    <t>М. А. Спирина</t>
  </si>
  <si>
    <t>633001001</t>
  </si>
  <si>
    <t>Э.А. Каткасова</t>
  </si>
  <si>
    <t>директор</t>
  </si>
  <si>
    <t>главный бухгалтер</t>
  </si>
  <si>
    <t>Смирнова А.В.</t>
  </si>
  <si>
    <t>88463943125</t>
  </si>
  <si>
    <t>доходы от оказания работ, услуг за присмотр и уход</t>
  </si>
  <si>
    <t xml:space="preserve"> годов </t>
  </si>
  <si>
    <t xml:space="preserve"> и  плановый период </t>
  </si>
  <si>
    <t>292</t>
  </si>
  <si>
    <t>6330050427</t>
  </si>
  <si>
    <t>государственное бюджетное общеобразовательное учреждение Самарской области средняя общеобразовательная школа № 9 городского округа Чапаевск Самарской области</t>
  </si>
  <si>
    <t>050</t>
  </si>
  <si>
    <t>безвозмездные денежные поступления в форме грантов, пожертвований, иных безвозмездных перечислений от физических и юридических лиц, всего</t>
  </si>
  <si>
    <t>0210062</t>
  </si>
  <si>
    <t>02100R3</t>
  </si>
  <si>
    <t>040</t>
  </si>
  <si>
    <t>030</t>
  </si>
  <si>
    <t>230</t>
  </si>
  <si>
    <t>9070067</t>
  </si>
  <si>
    <r>
      <t xml:space="preserve">План финансово-хозяйственной деятельности на 20 </t>
    </r>
    <r>
      <rPr>
        <b/>
        <u val="single"/>
        <sz val="14"/>
        <rFont val="Times New Roman"/>
        <family val="1"/>
      </rPr>
      <t>21 _</t>
    </r>
    <r>
      <rPr>
        <b/>
        <sz val="14"/>
        <rFont val="Times New Roman"/>
        <family val="1"/>
      </rPr>
      <t xml:space="preserve">  г.</t>
    </r>
  </si>
  <si>
    <t>23</t>
  </si>
  <si>
    <r>
      <t xml:space="preserve">Субсидии на осуществление присмотра и ухода в </t>
    </r>
    <r>
      <rPr>
        <b/>
        <sz val="11"/>
        <color indexed="60"/>
        <rFont val="Times New Roman"/>
        <family val="1"/>
      </rPr>
      <t>ДОУ (233710025)</t>
    </r>
  </si>
  <si>
    <r>
      <t xml:space="preserve">Субсидии на осуществление ежемесячных денежных выплат в размере 3 700 </t>
    </r>
    <r>
      <rPr>
        <b/>
        <sz val="11"/>
        <color indexed="60"/>
        <rFont val="Times New Roman"/>
        <family val="1"/>
      </rPr>
      <t>в ДОУ (233710023)</t>
    </r>
  </si>
  <si>
    <r>
      <t xml:space="preserve">метод.литература  </t>
    </r>
    <r>
      <rPr>
        <b/>
        <sz val="11"/>
        <color indexed="60"/>
        <rFont val="Times New Roman"/>
        <family val="1"/>
      </rPr>
      <t>(ДОУ)(233710027)</t>
    </r>
  </si>
  <si>
    <r>
      <t xml:space="preserve">метод.литература </t>
    </r>
    <r>
      <rPr>
        <b/>
        <sz val="11"/>
        <color indexed="60"/>
        <rFont val="Times New Roman"/>
        <family val="1"/>
      </rPr>
      <t>(школы и инетрнаты)(233710033)</t>
    </r>
  </si>
  <si>
    <r>
      <t>Классное руководство областное</t>
    </r>
    <r>
      <rPr>
        <b/>
        <sz val="11"/>
        <color indexed="10"/>
        <rFont val="Times New Roman"/>
        <family val="1"/>
      </rPr>
      <t xml:space="preserve"> </t>
    </r>
    <r>
      <rPr>
        <b/>
        <sz val="11"/>
        <color indexed="60"/>
        <rFont val="Times New Roman"/>
        <family val="1"/>
      </rPr>
      <t>(233710031)</t>
    </r>
  </si>
  <si>
    <r>
      <t>Подвоз</t>
    </r>
    <r>
      <rPr>
        <b/>
        <sz val="11"/>
        <color indexed="60"/>
        <rFont val="Times New Roman"/>
        <family val="1"/>
      </rPr>
      <t>(233710004)</t>
    </r>
  </si>
  <si>
    <r>
      <t>Интернет</t>
    </r>
    <r>
      <rPr>
        <b/>
        <sz val="11"/>
        <color indexed="60"/>
        <rFont val="Times New Roman"/>
        <family val="1"/>
      </rPr>
      <t>(23371019)</t>
    </r>
  </si>
  <si>
    <r>
      <t>питание ОВЗ школа</t>
    </r>
    <r>
      <rPr>
        <b/>
        <sz val="11"/>
        <color indexed="60"/>
        <rFont val="Times New Roman"/>
        <family val="1"/>
      </rPr>
      <t>(233710011)</t>
    </r>
  </si>
  <si>
    <r>
      <t>5 000 молодые специалисты</t>
    </r>
    <r>
      <rPr>
        <b/>
        <sz val="11"/>
        <color indexed="60"/>
        <rFont val="Times New Roman"/>
        <family val="1"/>
      </rPr>
      <t>(233710017)</t>
    </r>
  </si>
  <si>
    <r>
      <t>сироты</t>
    </r>
    <r>
      <rPr>
        <b/>
        <sz val="11"/>
        <color indexed="60"/>
        <rFont val="Times New Roman"/>
        <family val="1"/>
      </rPr>
      <t>(233710013)</t>
    </r>
  </si>
  <si>
    <t>метод.сп</t>
  </si>
  <si>
    <t>кл.руководство</t>
  </si>
  <si>
    <t>Подвоз</t>
  </si>
  <si>
    <t>5 000 молодые специалист</t>
  </si>
  <si>
    <t>метод.шк</t>
  </si>
  <si>
    <t>клас.руководство фед.</t>
  </si>
  <si>
    <r>
      <t xml:space="preserve"> классное руководство федеральные</t>
    </r>
    <r>
      <rPr>
        <b/>
        <sz val="11"/>
        <color indexed="60"/>
        <rFont val="Times New Roman"/>
        <family val="1"/>
      </rPr>
      <t>(140006000)</t>
    </r>
  </si>
  <si>
    <r>
      <t>питание 1-4 классы федеральные</t>
    </r>
    <r>
      <rPr>
        <b/>
        <sz val="11"/>
        <color indexed="60"/>
        <rFont val="Times New Roman"/>
        <family val="1"/>
      </rPr>
      <t>(120003000)</t>
    </r>
  </si>
  <si>
    <r>
      <t>питание 1-4 классы областные</t>
    </r>
    <r>
      <rPr>
        <b/>
        <sz val="11"/>
        <color indexed="60"/>
        <rFont val="Times New Roman"/>
        <family val="1"/>
      </rPr>
      <t>(233710802)</t>
    </r>
  </si>
  <si>
    <t>января</t>
  </si>
  <si>
    <t>25</t>
  </si>
  <si>
    <r>
      <t xml:space="preserve"> г.</t>
    </r>
    <r>
      <rPr>
        <b/>
        <vertAlign val="superscript"/>
        <sz val="11"/>
        <rFont val="Times New Roman"/>
        <family val="1"/>
      </rPr>
      <t>2</t>
    </r>
  </si>
  <si>
    <t>313</t>
  </si>
  <si>
    <t>пособия, компенсации и иные социальные выплаты гражданам по публичным нормативным обязательствам</t>
  </si>
  <si>
    <t>27</t>
  </si>
  <si>
    <t>27.01.2021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</si>
</sst>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s>
  <fonts count="95">
    <font>
      <sz val="10"/>
      <name val="Arial Cyr"/>
      <family val="0"/>
    </font>
    <font>
      <sz val="8"/>
      <name val="Times New Roman"/>
      <family val="1"/>
    </font>
    <font>
      <sz val="7"/>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9"/>
      <name val="Times New Roman"/>
      <family val="1"/>
    </font>
    <font>
      <sz val="10"/>
      <name val="Times New Roman"/>
      <family val="1"/>
    </font>
    <font>
      <sz val="11"/>
      <name val="Times New Roman"/>
      <family val="1"/>
    </font>
    <font>
      <b/>
      <sz val="10"/>
      <name val="Times New Roman"/>
      <family val="1"/>
    </font>
    <font>
      <b/>
      <sz val="11"/>
      <name val="Times New Roman"/>
      <family val="1"/>
    </font>
    <font>
      <vertAlign val="superscript"/>
      <sz val="9"/>
      <name val="Times New Roman"/>
      <family val="1"/>
    </font>
    <font>
      <vertAlign val="superscript"/>
      <sz val="10"/>
      <name val="Times New Roman"/>
      <family val="1"/>
    </font>
    <font>
      <sz val="9"/>
      <color indexed="9"/>
      <name val="Times New Roman"/>
      <family val="1"/>
    </font>
    <font>
      <b/>
      <sz val="11"/>
      <color indexed="12"/>
      <name val="Times New Roman"/>
      <family val="1"/>
    </font>
    <font>
      <b/>
      <sz val="11"/>
      <color indexed="60"/>
      <name val="Times New Roman"/>
      <family val="1"/>
    </font>
    <font>
      <sz val="10"/>
      <color indexed="60"/>
      <name val="Times New Roman"/>
      <family val="1"/>
    </font>
    <font>
      <b/>
      <sz val="10"/>
      <color indexed="12"/>
      <name val="Times New Roman"/>
      <family val="1"/>
    </font>
    <font>
      <b/>
      <sz val="10"/>
      <color indexed="60"/>
      <name val="Times New Roman"/>
      <family val="1"/>
    </font>
    <font>
      <b/>
      <vertAlign val="superscript"/>
      <sz val="11"/>
      <color indexed="60"/>
      <name val="Times New Roman"/>
      <family val="1"/>
    </font>
    <font>
      <b/>
      <vertAlign val="superscript"/>
      <sz val="11"/>
      <color indexed="12"/>
      <name val="Times New Roman"/>
      <family val="1"/>
    </font>
    <font>
      <b/>
      <sz val="14"/>
      <name val="Times New Roman"/>
      <family val="1"/>
    </font>
    <font>
      <b/>
      <sz val="12"/>
      <color indexed="60"/>
      <name val="Times New Roman"/>
      <family val="1"/>
    </font>
    <font>
      <sz val="12"/>
      <name val="Times New Roman"/>
      <family val="1"/>
    </font>
    <font>
      <sz val="14"/>
      <name val="Times New Roman"/>
      <family val="1"/>
    </font>
    <font>
      <b/>
      <vertAlign val="superscript"/>
      <sz val="12"/>
      <color indexed="60"/>
      <name val="Times New Roman"/>
      <family val="1"/>
    </font>
    <font>
      <vertAlign val="superscript"/>
      <sz val="10"/>
      <color indexed="60"/>
      <name val="Times New Roman"/>
      <family val="1"/>
    </font>
    <font>
      <b/>
      <u val="single"/>
      <sz val="14"/>
      <name val="Times New Roman"/>
      <family val="1"/>
    </font>
    <font>
      <sz val="14"/>
      <name val="Arial Cyr"/>
      <family val="0"/>
    </font>
    <font>
      <b/>
      <sz val="6"/>
      <name val="Times New Roman"/>
      <family val="1"/>
    </font>
    <font>
      <b/>
      <sz val="7"/>
      <name val="Times New Roman"/>
      <family val="1"/>
    </font>
    <font>
      <b/>
      <sz val="9"/>
      <name val="Times New Roman"/>
      <family val="1"/>
    </font>
    <font>
      <b/>
      <sz val="11"/>
      <color indexed="10"/>
      <name val="Times New Roman"/>
      <family val="1"/>
    </font>
    <font>
      <b/>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0"/>
      <name val="Times New Roman"/>
      <family val="1"/>
    </font>
    <font>
      <b/>
      <sz val="8"/>
      <color indexed="12"/>
      <name val="Times New Roman"/>
      <family val="1"/>
    </font>
    <font>
      <sz val="12"/>
      <color indexed="60"/>
      <name val="Times New Roman"/>
      <family val="1"/>
    </font>
    <font>
      <sz val="8"/>
      <color indexed="60"/>
      <name val="Times New Roman"/>
      <family val="1"/>
    </font>
    <font>
      <b/>
      <sz val="14"/>
      <color indexed="60"/>
      <name val="Times New Roman"/>
      <family val="1"/>
    </font>
    <font>
      <sz val="14"/>
      <color indexed="60"/>
      <name val="Times New Roman"/>
      <family val="1"/>
    </font>
    <font>
      <b/>
      <sz val="8"/>
      <color indexed="60"/>
      <name val="Times New Roman"/>
      <family val="1"/>
    </font>
    <font>
      <sz val="9"/>
      <color indexed="60"/>
      <name val="Times New Roman"/>
      <family val="1"/>
    </font>
    <font>
      <sz val="9"/>
      <color indexed="12"/>
      <name val="Times New Roman"/>
      <family val="1"/>
    </font>
    <font>
      <b/>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C00000"/>
      <name val="Times New Roman"/>
      <family val="1"/>
    </font>
    <font>
      <b/>
      <sz val="11"/>
      <color rgb="FFC00000"/>
      <name val="Times New Roman"/>
      <family val="1"/>
    </font>
    <font>
      <b/>
      <sz val="8"/>
      <color rgb="FF0000FF"/>
      <name val="Times New Roman"/>
      <family val="1"/>
    </font>
    <font>
      <b/>
      <sz val="11"/>
      <color rgb="FF0000FF"/>
      <name val="Times New Roman"/>
      <family val="1"/>
    </font>
    <font>
      <sz val="12"/>
      <color rgb="FFC00000"/>
      <name val="Times New Roman"/>
      <family val="1"/>
    </font>
    <font>
      <sz val="8"/>
      <color rgb="FFC00000"/>
      <name val="Times New Roman"/>
      <family val="1"/>
    </font>
    <font>
      <b/>
      <sz val="14"/>
      <color rgb="FFC00000"/>
      <name val="Times New Roman"/>
      <family val="1"/>
    </font>
    <font>
      <sz val="14"/>
      <color rgb="FFC00000"/>
      <name val="Times New Roman"/>
      <family val="1"/>
    </font>
    <font>
      <b/>
      <sz val="8"/>
      <color rgb="FFC00000"/>
      <name val="Times New Roman"/>
      <family val="1"/>
    </font>
    <font>
      <b/>
      <sz val="12"/>
      <color rgb="FFC00000"/>
      <name val="Times New Roman"/>
      <family val="1"/>
    </font>
    <font>
      <sz val="9"/>
      <color rgb="FFC00000"/>
      <name val="Times New Roman"/>
      <family val="1"/>
    </font>
    <font>
      <sz val="9"/>
      <color rgb="FF0000FF"/>
      <name val="Times New Roman"/>
      <family val="1"/>
    </font>
    <font>
      <b/>
      <sz val="10"/>
      <color rgb="FF0000FF"/>
      <name val="Times New Roman"/>
      <family val="1"/>
    </font>
    <font>
      <b/>
      <sz val="10"/>
      <color rgb="FFC00000"/>
      <name val="Times New Roman"/>
      <family val="1"/>
    </font>
    <font>
      <b/>
      <sz val="12"/>
      <color rgb="FF0000FF"/>
      <name val="Times New Roman"/>
      <family val="1"/>
    </font>
    <font>
      <sz val="10"/>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medium"/>
      <bottom style="medium"/>
    </border>
    <border>
      <left style="medium"/>
      <right style="thin"/>
      <top style="thin"/>
      <bottom style="medium"/>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color indexed="63"/>
      </top>
      <bottom style="medium"/>
    </border>
    <border>
      <left style="medium"/>
      <right style="thin"/>
      <top>
        <color indexed="63"/>
      </top>
      <bottom style="medium"/>
    </border>
    <border>
      <left style="medium"/>
      <right style="thin"/>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thin"/>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style="medium"/>
      <right style="thin"/>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5"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32" borderId="0" applyNumberFormat="0" applyBorder="0" applyAlignment="0" applyProtection="0"/>
  </cellStyleXfs>
  <cellXfs count="52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8" fillId="0" borderId="0" xfId="0" applyNumberFormat="1" applyFont="1" applyBorder="1" applyAlignment="1">
      <alignment horizontal="left"/>
    </xf>
    <xf numFmtId="0" fontId="11" fillId="0" borderId="0" xfId="0" applyNumberFormat="1" applyFont="1" applyBorder="1" applyAlignment="1">
      <alignment horizontal="left"/>
    </xf>
    <xf numFmtId="0" fontId="9" fillId="0" borderId="0" xfId="0" applyNumberFormat="1" applyFont="1" applyBorder="1" applyAlignment="1">
      <alignment horizontal="left"/>
    </xf>
    <xf numFmtId="0" fontId="7" fillId="0" borderId="0" xfId="0" applyNumberFormat="1" applyFont="1" applyBorder="1" applyAlignment="1">
      <alignment horizontal="left"/>
    </xf>
    <xf numFmtId="0" fontId="7" fillId="0" borderId="0" xfId="0" applyNumberFormat="1" applyFont="1" applyBorder="1" applyAlignment="1">
      <alignment horizontal="right"/>
    </xf>
    <xf numFmtId="49" fontId="9" fillId="0" borderId="0" xfId="0" applyNumberFormat="1" applyFont="1" applyBorder="1" applyAlignment="1">
      <alignment wrapText="1"/>
    </xf>
    <xf numFmtId="0" fontId="9" fillId="0" borderId="0" xfId="0" applyNumberFormat="1" applyFont="1" applyBorder="1" applyAlignment="1">
      <alignment horizontal="left" wrapText="1"/>
    </xf>
    <xf numFmtId="0" fontId="14" fillId="0" borderId="0" xfId="0" applyNumberFormat="1" applyFont="1" applyBorder="1" applyAlignment="1">
      <alignment horizontal="left"/>
    </xf>
    <xf numFmtId="0" fontId="79" fillId="0" borderId="0" xfId="0" applyNumberFormat="1" applyFont="1" applyBorder="1" applyAlignment="1">
      <alignment horizontal="left"/>
    </xf>
    <xf numFmtId="0" fontId="80" fillId="0" borderId="0" xfId="0" applyNumberFormat="1" applyFont="1" applyBorder="1" applyAlignment="1">
      <alignment horizontal="left"/>
    </xf>
    <xf numFmtId="0" fontId="81" fillId="0" borderId="0" xfId="0" applyNumberFormat="1" applyFont="1" applyBorder="1" applyAlignment="1">
      <alignment horizontal="left"/>
    </xf>
    <xf numFmtId="0" fontId="81" fillId="0" borderId="0" xfId="0" applyNumberFormat="1" applyFont="1" applyBorder="1" applyAlignment="1">
      <alignment horizontal="left" vertical="center"/>
    </xf>
    <xf numFmtId="0" fontId="82" fillId="0" borderId="0" xfId="0" applyNumberFormat="1" applyFont="1" applyBorder="1" applyAlignment="1">
      <alignment/>
    </xf>
    <xf numFmtId="0" fontId="83" fillId="0" borderId="0" xfId="0" applyNumberFormat="1" applyFont="1" applyBorder="1" applyAlignment="1">
      <alignment horizontal="left"/>
    </xf>
    <xf numFmtId="0" fontId="82" fillId="0" borderId="0" xfId="0" applyNumberFormat="1" applyFont="1" applyBorder="1" applyAlignment="1">
      <alignment horizontal="left"/>
    </xf>
    <xf numFmtId="0" fontId="82" fillId="0" borderId="0" xfId="0" applyNumberFormat="1" applyFont="1" applyBorder="1" applyAlignment="1">
      <alignment horizontal="left" vertical="center"/>
    </xf>
    <xf numFmtId="0" fontId="11" fillId="0" borderId="10" xfId="0" applyNumberFormat="1" applyFont="1" applyBorder="1" applyAlignment="1">
      <alignment horizontal="left" wrapText="1"/>
    </xf>
    <xf numFmtId="0" fontId="11" fillId="0" borderId="0" xfId="0" applyNumberFormat="1" applyFont="1" applyBorder="1" applyAlignment="1">
      <alignment horizontal="left" wrapText="1"/>
    </xf>
    <xf numFmtId="0" fontId="80" fillId="4" borderId="10" xfId="0" applyNumberFormat="1" applyFont="1" applyFill="1" applyBorder="1" applyAlignment="1">
      <alignment horizontal="left" wrapText="1"/>
    </xf>
    <xf numFmtId="0" fontId="84" fillId="4" borderId="0" xfId="0" applyNumberFormat="1" applyFont="1" applyFill="1" applyBorder="1" applyAlignment="1">
      <alignment horizontal="left"/>
    </xf>
    <xf numFmtId="0" fontId="22" fillId="4" borderId="10" xfId="0" applyNumberFormat="1" applyFont="1" applyFill="1" applyBorder="1" applyAlignment="1">
      <alignment horizontal="left" wrapText="1"/>
    </xf>
    <xf numFmtId="0" fontId="25" fillId="4" borderId="0" xfId="0" applyNumberFormat="1" applyFont="1" applyFill="1" applyBorder="1" applyAlignment="1">
      <alignment horizontal="left"/>
    </xf>
    <xf numFmtId="0" fontId="85" fillId="4" borderId="10" xfId="0" applyNumberFormat="1" applyFont="1" applyFill="1" applyBorder="1" applyAlignment="1">
      <alignment horizontal="left" wrapText="1"/>
    </xf>
    <xf numFmtId="0" fontId="86" fillId="4" borderId="0" xfId="0" applyNumberFormat="1" applyFont="1" applyFill="1" applyBorder="1" applyAlignment="1">
      <alignment horizontal="left"/>
    </xf>
    <xf numFmtId="0" fontId="87" fillId="4" borderId="0" xfId="0" applyNumberFormat="1" applyFont="1" applyFill="1" applyBorder="1" applyAlignment="1">
      <alignment horizontal="left"/>
    </xf>
    <xf numFmtId="0" fontId="80" fillId="4" borderId="0" xfId="0" applyNumberFormat="1" applyFont="1" applyFill="1" applyBorder="1" applyAlignment="1">
      <alignment horizontal="left"/>
    </xf>
    <xf numFmtId="0" fontId="88" fillId="4" borderId="0" xfId="0" applyNumberFormat="1" applyFont="1" applyFill="1" applyBorder="1" applyAlignment="1">
      <alignment horizontal="left"/>
    </xf>
    <xf numFmtId="0" fontId="11" fillId="31" borderId="10" xfId="0" applyNumberFormat="1" applyFont="1" applyFill="1" applyBorder="1" applyAlignment="1">
      <alignment horizontal="left" wrapText="1"/>
    </xf>
    <xf numFmtId="0" fontId="1" fillId="31" borderId="0" xfId="0" applyNumberFormat="1" applyFont="1" applyFill="1" applyBorder="1" applyAlignment="1">
      <alignment horizontal="left"/>
    </xf>
    <xf numFmtId="0" fontId="8"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49" fontId="9" fillId="0" borderId="0" xfId="0" applyNumberFormat="1" applyFont="1" applyBorder="1" applyAlignment="1">
      <alignment horizontal="right" wrapText="1"/>
    </xf>
    <xf numFmtId="0" fontId="9" fillId="0" borderId="0" xfId="0" applyNumberFormat="1" applyFont="1" applyBorder="1" applyAlignment="1">
      <alignment horizontal="center"/>
    </xf>
    <xf numFmtId="0" fontId="9" fillId="0" borderId="0" xfId="0" applyNumberFormat="1" applyFont="1" applyBorder="1" applyAlignment="1">
      <alignment horizontal="center" wrapText="1"/>
    </xf>
    <xf numFmtId="0" fontId="11" fillId="0" borderId="0" xfId="0" applyNumberFormat="1" applyFont="1" applyBorder="1" applyAlignment="1">
      <alignment horizontal="center"/>
    </xf>
    <xf numFmtId="49" fontId="9" fillId="0" borderId="0" xfId="0" applyNumberFormat="1" applyFont="1" applyBorder="1" applyAlignment="1">
      <alignment horizontal="center" wrapText="1"/>
    </xf>
    <xf numFmtId="49" fontId="7" fillId="0" borderId="0" xfId="0" applyNumberFormat="1" applyFont="1" applyBorder="1" applyAlignment="1">
      <alignment horizontal="center"/>
    </xf>
    <xf numFmtId="0" fontId="22" fillId="0" borderId="0" xfId="0" applyNumberFormat="1" applyFont="1" applyBorder="1" applyAlignment="1">
      <alignment/>
    </xf>
    <xf numFmtId="0" fontId="22" fillId="0" borderId="11" xfId="0" applyNumberFormat="1" applyFont="1" applyBorder="1" applyAlignment="1">
      <alignment/>
    </xf>
    <xf numFmtId="0" fontId="10" fillId="0" borderId="0" xfId="0" applyNumberFormat="1" applyFont="1" applyBorder="1" applyAlignment="1">
      <alignment horizontal="left"/>
    </xf>
    <xf numFmtId="0" fontId="30" fillId="0" borderId="0" xfId="0" applyNumberFormat="1" applyFont="1" applyBorder="1" applyAlignment="1">
      <alignment horizontal="left"/>
    </xf>
    <xf numFmtId="0" fontId="30" fillId="0" borderId="0" xfId="0" applyNumberFormat="1" applyFont="1" applyBorder="1" applyAlignment="1">
      <alignment horizontal="center" vertical="top"/>
    </xf>
    <xf numFmtId="0" fontId="3" fillId="0" borderId="12" xfId="0" applyNumberFormat="1" applyFont="1" applyBorder="1" applyAlignment="1">
      <alignment horizontal="left"/>
    </xf>
    <xf numFmtId="0" fontId="3" fillId="0" borderId="13" xfId="0" applyNumberFormat="1" applyFont="1" applyBorder="1" applyAlignment="1">
      <alignment horizontal="left"/>
    </xf>
    <xf numFmtId="0" fontId="3" fillId="0" borderId="14" xfId="0" applyNumberFormat="1" applyFont="1" applyBorder="1" applyAlignment="1">
      <alignment horizontal="left"/>
    </xf>
    <xf numFmtId="0" fontId="3" fillId="0" borderId="15" xfId="0" applyNumberFormat="1" applyFont="1" applyBorder="1" applyAlignment="1">
      <alignment horizontal="left"/>
    </xf>
    <xf numFmtId="0" fontId="30" fillId="0" borderId="14" xfId="0" applyNumberFormat="1" applyFont="1" applyBorder="1" applyAlignment="1">
      <alignment horizontal="center" vertical="top"/>
    </xf>
    <xf numFmtId="0" fontId="30" fillId="0" borderId="15" xfId="0" applyNumberFormat="1" applyFont="1" applyBorder="1" applyAlignment="1">
      <alignment horizontal="center" vertical="top"/>
    </xf>
    <xf numFmtId="0" fontId="3" fillId="0" borderId="16" xfId="0" applyNumberFormat="1" applyFont="1" applyBorder="1" applyAlignment="1">
      <alignment horizontal="left"/>
    </xf>
    <xf numFmtId="0" fontId="3" fillId="0" borderId="17" xfId="0" applyNumberFormat="1" applyFont="1" applyBorder="1" applyAlignment="1">
      <alignment horizontal="left"/>
    </xf>
    <xf numFmtId="0" fontId="3" fillId="0" borderId="18" xfId="0" applyNumberFormat="1" applyFont="1" applyBorder="1" applyAlignment="1">
      <alignment horizontal="left"/>
    </xf>
    <xf numFmtId="0" fontId="3" fillId="0" borderId="19" xfId="0" applyNumberFormat="1" applyFont="1" applyBorder="1" applyAlignment="1">
      <alignment horizontal="left"/>
    </xf>
    <xf numFmtId="0" fontId="31" fillId="0" borderId="0" xfId="0" applyNumberFormat="1" applyFont="1" applyBorder="1" applyAlignment="1">
      <alignment horizontal="left"/>
    </xf>
    <xf numFmtId="0" fontId="11" fillId="0" borderId="0" xfId="0" applyNumberFormat="1" applyFont="1" applyBorder="1" applyAlignment="1">
      <alignment horizontal="center" wrapText="1"/>
    </xf>
    <xf numFmtId="0" fontId="31" fillId="0" borderId="0" xfId="0" applyNumberFormat="1" applyFont="1" applyBorder="1" applyAlignment="1">
      <alignment/>
    </xf>
    <xf numFmtId="49" fontId="11" fillId="0" borderId="0" xfId="0" applyNumberFormat="1" applyFont="1" applyBorder="1" applyAlignment="1">
      <alignment wrapText="1"/>
    </xf>
    <xf numFmtId="49" fontId="11" fillId="0" borderId="0" xfId="0" applyNumberFormat="1" applyFont="1" applyBorder="1" applyAlignment="1">
      <alignment horizontal="right" wrapText="1"/>
    </xf>
    <xf numFmtId="49" fontId="11" fillId="0" borderId="0" xfId="0" applyNumberFormat="1" applyFont="1" applyBorder="1" applyAlignment="1">
      <alignment horizontal="center" wrapText="1"/>
    </xf>
    <xf numFmtId="4" fontId="11" fillId="0" borderId="20"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8" fillId="0" borderId="21" xfId="0" applyNumberFormat="1" applyFont="1" applyBorder="1" applyAlignment="1">
      <alignment wrapText="1"/>
    </xf>
    <xf numFmtId="0" fontId="8" fillId="0" borderId="22" xfId="0" applyNumberFormat="1" applyFont="1" applyBorder="1" applyAlignment="1">
      <alignment/>
    </xf>
    <xf numFmtId="49" fontId="10" fillId="0" borderId="20" xfId="0" applyNumberFormat="1" applyFont="1" applyBorder="1" applyAlignment="1">
      <alignment horizontal="center" vertical="center"/>
    </xf>
    <xf numFmtId="49" fontId="89" fillId="0" borderId="23" xfId="0" applyNumberFormat="1" applyFont="1" applyBorder="1" applyAlignment="1">
      <alignment horizontal="center" vertical="center" wrapText="1"/>
    </xf>
    <xf numFmtId="49" fontId="89" fillId="0" borderId="24"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 fontId="9" fillId="0" borderId="31" xfId="0" applyNumberFormat="1" applyFont="1" applyBorder="1" applyAlignment="1">
      <alignment horizontal="center" vertical="center" wrapText="1"/>
    </xf>
    <xf numFmtId="4" fontId="9" fillId="0" borderId="32" xfId="0" applyNumberFormat="1" applyFont="1" applyBorder="1" applyAlignment="1">
      <alignment horizontal="center" vertical="center" wrapText="1"/>
    </xf>
    <xf numFmtId="4" fontId="9" fillId="0" borderId="33" xfId="0" applyNumberFormat="1" applyFont="1" applyBorder="1" applyAlignment="1">
      <alignment horizontal="center" vertical="center" wrapText="1"/>
    </xf>
    <xf numFmtId="0" fontId="9" fillId="0" borderId="31" xfId="0" applyNumberFormat="1" applyFont="1" applyBorder="1" applyAlignment="1">
      <alignment horizontal="center" vertical="center" wrapText="1"/>
    </xf>
    <xf numFmtId="0" fontId="9" fillId="0" borderId="32"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49" fontId="9" fillId="0" borderId="34" xfId="0" applyNumberFormat="1" applyFont="1" applyBorder="1" applyAlignment="1">
      <alignment horizontal="center" vertical="center" wrapText="1"/>
    </xf>
    <xf numFmtId="49" fontId="8" fillId="0" borderId="34"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35" xfId="0" applyNumberFormat="1" applyFont="1" applyBorder="1" applyAlignment="1">
      <alignment horizontal="center" vertical="center" wrapText="1"/>
    </xf>
    <xf numFmtId="49" fontId="8" fillId="0" borderId="31"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9" fillId="0" borderId="31" xfId="0" applyNumberFormat="1" applyFont="1" applyBorder="1" applyAlignment="1">
      <alignment horizontal="center" vertical="center" wrapText="1"/>
    </xf>
    <xf numFmtId="49" fontId="89" fillId="0" borderId="32"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32"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0" fontId="9" fillId="0" borderId="34" xfId="0" applyNumberFormat="1" applyFont="1" applyBorder="1" applyAlignment="1">
      <alignment horizontal="center" vertical="center" wrapText="1"/>
    </xf>
    <xf numFmtId="4" fontId="9" fillId="0" borderId="36" xfId="0" applyNumberFormat="1" applyFont="1" applyBorder="1" applyAlignment="1">
      <alignment horizontal="center" vertical="center" wrapText="1"/>
    </xf>
    <xf numFmtId="4" fontId="9" fillId="0" borderId="37" xfId="0" applyNumberFormat="1" applyFont="1" applyBorder="1" applyAlignment="1">
      <alignment horizontal="center" vertical="center" wrapText="1"/>
    </xf>
    <xf numFmtId="4" fontId="9" fillId="0" borderId="38" xfId="0" applyNumberFormat="1" applyFont="1" applyBorder="1" applyAlignment="1">
      <alignment horizontal="center" vertical="center" wrapText="1"/>
    </xf>
    <xf numFmtId="0" fontId="9" fillId="0" borderId="36" xfId="0" applyNumberFormat="1" applyFont="1" applyBorder="1" applyAlignment="1">
      <alignment horizontal="center" vertical="center" wrapText="1"/>
    </xf>
    <xf numFmtId="0" fontId="9" fillId="0" borderId="37" xfId="0" applyNumberFormat="1" applyFont="1" applyBorder="1" applyAlignment="1">
      <alignment horizontal="center" vertical="center" wrapText="1"/>
    </xf>
    <xf numFmtId="0" fontId="9" fillId="0" borderId="39" xfId="0" applyNumberFormat="1" applyFont="1" applyBorder="1" applyAlignment="1">
      <alignment horizontal="center" vertical="center" wrapText="1"/>
    </xf>
    <xf numFmtId="0" fontId="9" fillId="0" borderId="40" xfId="0" applyNumberFormat="1" applyFont="1" applyBorder="1" applyAlignment="1">
      <alignment horizontal="center" vertical="center" wrapText="1"/>
    </xf>
    <xf numFmtId="0" fontId="9" fillId="0" borderId="41" xfId="0" applyNumberFormat="1" applyFont="1" applyBorder="1" applyAlignment="1">
      <alignment horizontal="center" vertical="center" wrapText="1"/>
    </xf>
    <xf numFmtId="0" fontId="8" fillId="0" borderId="34" xfId="0" applyNumberFormat="1" applyFont="1" applyBorder="1" applyAlignment="1">
      <alignment horizontal="left" indent="3"/>
    </xf>
    <xf numFmtId="49" fontId="8" fillId="0" borderId="34" xfId="0" applyNumberFormat="1" applyFont="1" applyBorder="1" applyAlignment="1">
      <alignment horizontal="center" vertical="center"/>
    </xf>
    <xf numFmtId="0" fontId="8" fillId="0" borderId="42" xfId="0" applyNumberFormat="1" applyFont="1" applyBorder="1" applyAlignment="1">
      <alignment horizontal="left" wrapText="1" indent="3"/>
    </xf>
    <xf numFmtId="0" fontId="8" fillId="0" borderId="37" xfId="0" applyNumberFormat="1" applyFont="1" applyBorder="1" applyAlignment="1">
      <alignment horizontal="left" wrapText="1" indent="3"/>
    </xf>
    <xf numFmtId="0" fontId="8" fillId="0" borderId="38" xfId="0" applyNumberFormat="1" applyFont="1" applyBorder="1" applyAlignment="1">
      <alignment horizontal="left" wrapText="1" indent="3"/>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9" fillId="0" borderId="36" xfId="0" applyNumberFormat="1" applyFont="1" applyBorder="1" applyAlignment="1">
      <alignment horizontal="center" vertical="center" wrapText="1"/>
    </xf>
    <xf numFmtId="49" fontId="89" fillId="0" borderId="37"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 fontId="9" fillId="0" borderId="34" xfId="0" applyNumberFormat="1" applyFont="1" applyBorder="1" applyAlignment="1">
      <alignment horizontal="center" vertical="center" wrapText="1"/>
    </xf>
    <xf numFmtId="0" fontId="8" fillId="0" borderId="34" xfId="0" applyNumberFormat="1" applyFont="1" applyBorder="1" applyAlignment="1">
      <alignment horizontal="left" wrapText="1" indent="3"/>
    </xf>
    <xf numFmtId="0" fontId="22" fillId="0" borderId="0" xfId="0" applyNumberFormat="1" applyFont="1" applyBorder="1" applyAlignment="1">
      <alignment horizontal="left"/>
    </xf>
    <xf numFmtId="0" fontId="29" fillId="0" borderId="0" xfId="0" applyFont="1" applyAlignment="1">
      <alignment horizontal="left"/>
    </xf>
    <xf numFmtId="4" fontId="8" fillId="0" borderId="34" xfId="0" applyNumberFormat="1" applyFont="1" applyBorder="1" applyAlignment="1">
      <alignment horizontal="center" vertical="center" wrapText="1"/>
    </xf>
    <xf numFmtId="49" fontId="89" fillId="0" borderId="33"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79" fillId="4" borderId="34" xfId="0" applyNumberFormat="1" applyFont="1" applyFill="1" applyBorder="1" applyAlignment="1">
      <alignment horizontal="center" vertical="center" wrapText="1"/>
    </xf>
    <xf numFmtId="4" fontId="9" fillId="0" borderId="43" xfId="0" applyNumberFormat="1" applyFont="1" applyBorder="1" applyAlignment="1">
      <alignment horizontal="center" vertical="center" wrapText="1"/>
    </xf>
    <xf numFmtId="4" fontId="9" fillId="0" borderId="28" xfId="0" applyNumberFormat="1" applyFont="1" applyBorder="1" applyAlignment="1">
      <alignment horizontal="center" vertical="center" wrapText="1"/>
    </xf>
    <xf numFmtId="4" fontId="9" fillId="0" borderId="29" xfId="0" applyNumberFormat="1" applyFont="1" applyBorder="1" applyAlignment="1">
      <alignment horizontal="center" vertical="center" wrapText="1"/>
    </xf>
    <xf numFmtId="0" fontId="9" fillId="0" borderId="43" xfId="0" applyNumberFormat="1" applyFont="1" applyBorder="1" applyAlignment="1">
      <alignment horizontal="center" vertical="center" wrapText="1"/>
    </xf>
    <xf numFmtId="0" fontId="9" fillId="0" borderId="28" xfId="0" applyNumberFormat="1" applyFont="1" applyBorder="1" applyAlignment="1">
      <alignment horizontal="center" vertical="center" wrapText="1"/>
    </xf>
    <xf numFmtId="0" fontId="9" fillId="0" borderId="44" xfId="0" applyNumberFormat="1" applyFont="1" applyBorder="1" applyAlignment="1">
      <alignment horizontal="center" vertical="center" wrapText="1"/>
    </xf>
    <xf numFmtId="49" fontId="89" fillId="0" borderId="45" xfId="0" applyNumberFormat="1" applyFont="1" applyBorder="1" applyAlignment="1">
      <alignment horizontal="center" vertical="center" wrapText="1"/>
    </xf>
    <xf numFmtId="49" fontId="89" fillId="0" borderId="46" xfId="0" applyNumberFormat="1" applyFont="1" applyBorder="1" applyAlignment="1">
      <alignment horizontal="center" vertical="center" wrapText="1"/>
    </xf>
    <xf numFmtId="49" fontId="89" fillId="0" borderId="47" xfId="0" applyNumberFormat="1" applyFont="1" applyBorder="1" applyAlignment="1">
      <alignment horizontal="center" vertical="center" wrapText="1"/>
    </xf>
    <xf numFmtId="0" fontId="9" fillId="0" borderId="48" xfId="0" applyNumberFormat="1" applyFont="1" applyBorder="1" applyAlignment="1">
      <alignment horizontal="center" vertical="center" wrapText="1"/>
    </xf>
    <xf numFmtId="49" fontId="90" fillId="0" borderId="43" xfId="0" applyNumberFormat="1" applyFont="1" applyBorder="1" applyAlignment="1">
      <alignment horizontal="center" vertical="center" wrapText="1"/>
    </xf>
    <xf numFmtId="49" fontId="90" fillId="0" borderId="28"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8" fillId="0" borderId="43"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 fontId="9" fillId="0" borderId="30" xfId="0" applyNumberFormat="1" applyFont="1" applyBorder="1" applyAlignment="1">
      <alignment horizontal="center" vertical="center" wrapText="1"/>
    </xf>
    <xf numFmtId="0" fontId="9" fillId="0" borderId="30" xfId="0" applyNumberFormat="1" applyFont="1" applyBorder="1" applyAlignment="1">
      <alignment horizontal="center" vertical="center" wrapText="1"/>
    </xf>
    <xf numFmtId="0" fontId="9" fillId="0" borderId="49"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25" xfId="0" applyNumberFormat="1" applyFont="1" applyBorder="1" applyAlignment="1">
      <alignment horizontal="center" vertical="center" wrapText="1"/>
    </xf>
    <xf numFmtId="49" fontId="7" fillId="0" borderId="50"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 fontId="9" fillId="0" borderId="40" xfId="0" applyNumberFormat="1" applyFont="1" applyBorder="1" applyAlignment="1">
      <alignment horizontal="center" vertical="center" wrapText="1"/>
    </xf>
    <xf numFmtId="49" fontId="89" fillId="0" borderId="11" xfId="0" applyNumberFormat="1" applyFont="1" applyBorder="1" applyAlignment="1">
      <alignment horizontal="center" vertical="center" wrapText="1"/>
    </xf>
    <xf numFmtId="49" fontId="89" fillId="0" borderId="52" xfId="0" applyNumberFormat="1" applyFont="1" applyBorder="1" applyAlignment="1">
      <alignment horizontal="center" vertical="center" wrapText="1"/>
    </xf>
    <xf numFmtId="49" fontId="9" fillId="0" borderId="40" xfId="0" applyNumberFormat="1" applyFont="1" applyBorder="1" applyAlignment="1">
      <alignment horizontal="center" vertical="center" wrapText="1"/>
    </xf>
    <xf numFmtId="49" fontId="89" fillId="0" borderId="53" xfId="0" applyNumberFormat="1" applyFont="1" applyBorder="1" applyAlignment="1">
      <alignment horizontal="center" vertical="center" wrapText="1"/>
    </xf>
    <xf numFmtId="49" fontId="89" fillId="0" borderId="50" xfId="0" applyNumberFormat="1" applyFont="1" applyBorder="1" applyAlignment="1">
      <alignment horizontal="center" vertical="center" wrapText="1"/>
    </xf>
    <xf numFmtId="49" fontId="89" fillId="4" borderId="45" xfId="0" applyNumberFormat="1" applyFont="1" applyFill="1" applyBorder="1" applyAlignment="1">
      <alignment horizontal="center" vertical="center" wrapText="1"/>
    </xf>
    <xf numFmtId="49" fontId="89" fillId="4" borderId="46" xfId="0" applyNumberFormat="1" applyFont="1" applyFill="1" applyBorder="1" applyAlignment="1">
      <alignment horizontal="center" vertical="center" wrapText="1"/>
    </xf>
    <xf numFmtId="49" fontId="89" fillId="4" borderId="47" xfId="0" applyNumberFormat="1" applyFont="1" applyFill="1" applyBorder="1" applyAlignment="1">
      <alignment horizontal="center" vertical="center" wrapText="1"/>
    </xf>
    <xf numFmtId="49" fontId="11" fillId="0" borderId="36"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0" fontId="82" fillId="0" borderId="34"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 fontId="82" fillId="0" borderId="34" xfId="0" applyNumberFormat="1" applyFont="1" applyBorder="1" applyAlignment="1">
      <alignment horizontal="center" vertical="center" wrapText="1"/>
    </xf>
    <xf numFmtId="49" fontId="91" fillId="0" borderId="34" xfId="0" applyNumberFormat="1" applyFont="1" applyBorder="1" applyAlignment="1">
      <alignment horizontal="center" vertical="center"/>
    </xf>
    <xf numFmtId="49" fontId="82" fillId="0" borderId="34" xfId="0" applyNumberFormat="1" applyFont="1" applyBorder="1" applyAlignment="1">
      <alignment horizontal="center" vertical="center" wrapText="1"/>
    </xf>
    <xf numFmtId="0" fontId="8" fillId="0" borderId="54" xfId="0" applyNumberFormat="1" applyFont="1" applyBorder="1" applyAlignment="1">
      <alignment horizontal="left" wrapText="1" indent="4"/>
    </xf>
    <xf numFmtId="0" fontId="8" fillId="0" borderId="40" xfId="0" applyNumberFormat="1" applyFont="1" applyBorder="1" applyAlignment="1">
      <alignment horizontal="left" indent="4"/>
    </xf>
    <xf numFmtId="0" fontId="8" fillId="0" borderId="55" xfId="0" applyNumberFormat="1" applyFont="1" applyBorder="1" applyAlignment="1">
      <alignment wrapText="1"/>
    </xf>
    <xf numFmtId="0" fontId="8" fillId="0" borderId="27" xfId="0" applyNumberFormat="1" applyFont="1" applyBorder="1" applyAlignment="1">
      <alignment/>
    </xf>
    <xf numFmtId="49" fontId="8" fillId="0" borderId="40" xfId="0" applyNumberFormat="1" applyFont="1" applyBorder="1" applyAlignment="1">
      <alignment horizontal="center" vertical="center"/>
    </xf>
    <xf numFmtId="0" fontId="9" fillId="0" borderId="56" xfId="0" applyNumberFormat="1" applyFont="1" applyBorder="1" applyAlignment="1">
      <alignment horizontal="center" vertical="center" wrapText="1"/>
    </xf>
    <xf numFmtId="4" fontId="11" fillId="0" borderId="2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57" xfId="0" applyNumberFormat="1" applyFont="1" applyBorder="1" applyAlignment="1">
      <alignment horizontal="center" vertical="center" wrapText="1"/>
    </xf>
    <xf numFmtId="49" fontId="10" fillId="0" borderId="22" xfId="0" applyNumberFormat="1" applyFont="1" applyBorder="1" applyAlignment="1">
      <alignment horizontal="center" vertical="center"/>
    </xf>
    <xf numFmtId="49" fontId="89" fillId="0" borderId="43" xfId="0" applyNumberFormat="1" applyFont="1" applyBorder="1" applyAlignment="1">
      <alignment horizontal="center" vertical="center" wrapText="1"/>
    </xf>
    <xf numFmtId="49" fontId="89" fillId="0" borderId="28" xfId="0" applyNumberFormat="1" applyFont="1" applyBorder="1" applyAlignment="1">
      <alignment horizontal="center" vertical="center" wrapText="1"/>
    </xf>
    <xf numFmtId="4" fontId="11" fillId="0" borderId="3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31" xfId="0" applyNumberFormat="1" applyFont="1" applyBorder="1" applyAlignment="1">
      <alignment horizontal="left" indent="3"/>
    </xf>
    <xf numFmtId="0" fontId="8" fillId="0" borderId="32" xfId="0" applyNumberFormat="1" applyFont="1" applyBorder="1" applyAlignment="1">
      <alignment horizontal="left" indent="3"/>
    </xf>
    <xf numFmtId="0" fontId="8" fillId="0" borderId="33" xfId="0" applyNumberFormat="1" applyFont="1" applyBorder="1" applyAlignment="1">
      <alignment horizontal="left" indent="3"/>
    </xf>
    <xf numFmtId="0" fontId="11" fillId="0" borderId="27"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56"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 fontId="11" fillId="0" borderId="27" xfId="0" applyNumberFormat="1" applyFont="1" applyBorder="1" applyAlignment="1">
      <alignment horizontal="center" vertical="center" wrapText="1"/>
    </xf>
    <xf numFmtId="4" fontId="11" fillId="0" borderId="30" xfId="0" applyNumberFormat="1" applyFont="1" applyBorder="1" applyAlignment="1">
      <alignment horizontal="center" vertical="center" wrapText="1"/>
    </xf>
    <xf numFmtId="0" fontId="8" fillId="0" borderId="59" xfId="0" applyNumberFormat="1" applyFont="1" applyBorder="1" applyAlignment="1">
      <alignment wrapText="1"/>
    </xf>
    <xf numFmtId="0" fontId="8" fillId="0" borderId="34" xfId="0" applyNumberFormat="1" applyFont="1" applyBorder="1" applyAlignment="1">
      <alignment/>
    </xf>
    <xf numFmtId="49" fontId="10" fillId="0" borderId="34" xfId="0" applyNumberFormat="1" applyFont="1" applyBorder="1" applyAlignment="1">
      <alignment horizontal="center" vertical="center"/>
    </xf>
    <xf numFmtId="49" fontId="7" fillId="0" borderId="46" xfId="0" applyNumberFormat="1" applyFont="1" applyBorder="1" applyAlignment="1">
      <alignment horizontal="center" vertical="center" wrapText="1"/>
    </xf>
    <xf numFmtId="49" fontId="7" fillId="0" borderId="47" xfId="0" applyNumberFormat="1" applyFont="1" applyBorder="1" applyAlignment="1">
      <alignment horizontal="center" vertical="center" wrapText="1"/>
    </xf>
    <xf numFmtId="49" fontId="10" fillId="0" borderId="27" xfId="0" applyNumberFormat="1" applyFont="1" applyBorder="1" applyAlignment="1">
      <alignment horizontal="center" vertical="center"/>
    </xf>
    <xf numFmtId="4" fontId="11" fillId="0" borderId="48"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49" fontId="8" fillId="0" borderId="48" xfId="0" applyNumberFormat="1" applyFont="1" applyBorder="1" applyAlignment="1">
      <alignment horizontal="center" vertical="center" wrapText="1"/>
    </xf>
    <xf numFmtId="0" fontId="11" fillId="0" borderId="30" xfId="0" applyNumberFormat="1" applyFont="1" applyBorder="1" applyAlignment="1">
      <alignment horizontal="center" vertical="center" wrapText="1"/>
    </xf>
    <xf numFmtId="0" fontId="11" fillId="0" borderId="49" xfId="0" applyNumberFormat="1" applyFont="1" applyBorder="1" applyAlignment="1">
      <alignment horizontal="center" vertical="center" wrapText="1"/>
    </xf>
    <xf numFmtId="49" fontId="90" fillId="0" borderId="31" xfId="0" applyNumberFormat="1" applyFont="1" applyBorder="1" applyAlignment="1">
      <alignment horizontal="center" vertical="center" wrapText="1"/>
    </xf>
    <xf numFmtId="49" fontId="90" fillId="0" borderId="32" xfId="0" applyNumberFormat="1" applyFont="1" applyBorder="1" applyAlignment="1">
      <alignment horizontal="center" vertical="center" wrapText="1"/>
    </xf>
    <xf numFmtId="0" fontId="11" fillId="0" borderId="48"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8" fillId="0" borderId="61" xfId="0" applyNumberFormat="1" applyFont="1" applyBorder="1" applyAlignment="1">
      <alignment wrapText="1"/>
    </xf>
    <xf numFmtId="0" fontId="8" fillId="0" borderId="30" xfId="0" applyNumberFormat="1" applyFont="1" applyBorder="1" applyAlignment="1">
      <alignment/>
    </xf>
    <xf numFmtId="49" fontId="10" fillId="0" borderId="30" xfId="0" applyNumberFormat="1" applyFont="1" applyBorder="1" applyAlignment="1">
      <alignment horizontal="center" vertical="center"/>
    </xf>
    <xf numFmtId="49" fontId="90" fillId="0" borderId="36" xfId="0" applyNumberFormat="1" applyFont="1" applyBorder="1" applyAlignment="1">
      <alignment horizontal="center" vertical="center" wrapText="1"/>
    </xf>
    <xf numFmtId="49" fontId="90" fillId="0" borderId="37"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0" fontId="8" fillId="0" borderId="62" xfId="0" applyNumberFormat="1" applyFont="1" applyBorder="1" applyAlignment="1">
      <alignment wrapText="1"/>
    </xf>
    <xf numFmtId="0" fontId="8" fillId="0" borderId="48" xfId="0" applyNumberFormat="1" applyFont="1" applyBorder="1" applyAlignment="1">
      <alignment/>
    </xf>
    <xf numFmtId="49" fontId="10" fillId="0" borderId="48" xfId="0" applyNumberFormat="1" applyFont="1" applyBorder="1" applyAlignment="1">
      <alignment horizontal="center" vertical="center"/>
    </xf>
    <xf numFmtId="49" fontId="9" fillId="0" borderId="48" xfId="0" applyNumberFormat="1" applyFont="1" applyBorder="1" applyAlignment="1">
      <alignment horizontal="center" vertical="center" wrapText="1"/>
    </xf>
    <xf numFmtId="0" fontId="10" fillId="0" borderId="34" xfId="0" applyNumberFormat="1" applyFont="1" applyBorder="1" applyAlignment="1">
      <alignment wrapText="1"/>
    </xf>
    <xf numFmtId="0" fontId="10" fillId="0" borderId="34" xfId="0" applyNumberFormat="1" applyFont="1" applyBorder="1" applyAlignment="1">
      <alignment/>
    </xf>
    <xf numFmtId="0" fontId="8" fillId="0" borderId="34" xfId="0" applyNumberFormat="1" applyFont="1" applyBorder="1" applyAlignment="1">
      <alignment horizontal="center" wrapText="1"/>
    </xf>
    <xf numFmtId="0" fontId="8" fillId="0" borderId="34" xfId="0" applyNumberFormat="1" applyFont="1" applyBorder="1" applyAlignment="1">
      <alignment horizontal="center"/>
    </xf>
    <xf numFmtId="49" fontId="25" fillId="4" borderId="34" xfId="0" applyNumberFormat="1" applyFont="1" applyFill="1" applyBorder="1" applyAlignment="1">
      <alignment horizontal="center" vertical="center" wrapText="1"/>
    </xf>
    <xf numFmtId="0" fontId="8" fillId="0" borderId="34"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0" fontId="22" fillId="0" borderId="0" xfId="0" applyNumberFormat="1" applyFont="1" applyBorder="1" applyAlignment="1">
      <alignment horizontal="right"/>
    </xf>
    <xf numFmtId="0" fontId="8" fillId="0" borderId="0" xfId="0" applyNumberFormat="1" applyFont="1" applyBorder="1" applyAlignment="1">
      <alignment horizontal="right" wrapText="1"/>
    </xf>
    <xf numFmtId="0" fontId="8" fillId="0" borderId="45" xfId="0" applyNumberFormat="1" applyFont="1" applyBorder="1" applyAlignment="1">
      <alignment horizontal="left"/>
    </xf>
    <xf numFmtId="0" fontId="8" fillId="0" borderId="46" xfId="0" applyNumberFormat="1" applyFont="1" applyBorder="1" applyAlignment="1">
      <alignment horizontal="left"/>
    </xf>
    <xf numFmtId="0" fontId="8" fillId="0" borderId="47" xfId="0" applyNumberFormat="1" applyFont="1" applyBorder="1" applyAlignment="1">
      <alignment horizontal="left"/>
    </xf>
    <xf numFmtId="49" fontId="9" fillId="0" borderId="45"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49" fontId="9" fillId="0" borderId="47" xfId="0" applyNumberFormat="1" applyFont="1" applyBorder="1" applyAlignment="1">
      <alignment horizontal="center" vertical="center" wrapText="1"/>
    </xf>
    <xf numFmtId="0" fontId="8" fillId="0" borderId="34" xfId="0" applyNumberFormat="1" applyFont="1" applyBorder="1" applyAlignment="1">
      <alignment horizontal="center" vertical="center"/>
    </xf>
    <xf numFmtId="49" fontId="80" fillId="0" borderId="31" xfId="0" applyNumberFormat="1" applyFont="1" applyBorder="1" applyAlignment="1">
      <alignment horizontal="center" vertical="center" wrapText="1"/>
    </xf>
    <xf numFmtId="49" fontId="80" fillId="0" borderId="32" xfId="0" applyNumberFormat="1" applyFont="1" applyBorder="1" applyAlignment="1">
      <alignment horizontal="center" vertical="center" wrapText="1"/>
    </xf>
    <xf numFmtId="49" fontId="80" fillId="0" borderId="33" xfId="0" applyNumberFormat="1" applyFont="1" applyBorder="1" applyAlignment="1">
      <alignment horizontal="center" vertical="center" wrapText="1"/>
    </xf>
    <xf numFmtId="49" fontId="8" fillId="4" borderId="27" xfId="0" applyNumberFormat="1" applyFont="1" applyFill="1" applyBorder="1" applyAlignment="1">
      <alignment horizontal="center" vertical="center" wrapText="1"/>
    </xf>
    <xf numFmtId="0" fontId="22" fillId="0" borderId="11" xfId="0" applyNumberFormat="1" applyFont="1" applyBorder="1" applyAlignment="1">
      <alignment horizontal="left"/>
    </xf>
    <xf numFmtId="0" fontId="22" fillId="0" borderId="0" xfId="0" applyNumberFormat="1" applyFont="1" applyBorder="1" applyAlignment="1">
      <alignment horizontal="center"/>
    </xf>
    <xf numFmtId="0" fontId="8" fillId="0" borderId="34" xfId="0" applyNumberFormat="1" applyFont="1" applyBorder="1" applyAlignment="1">
      <alignment horizontal="left"/>
    </xf>
    <xf numFmtId="49" fontId="11" fillId="0" borderId="11" xfId="0" applyNumberFormat="1" applyFont="1" applyBorder="1" applyAlignment="1">
      <alignment horizontal="center"/>
    </xf>
    <xf numFmtId="0" fontId="11" fillId="0" borderId="11" xfId="0" applyNumberFormat="1" applyFont="1" applyBorder="1" applyAlignment="1">
      <alignment horizontal="center" wrapText="1"/>
    </xf>
    <xf numFmtId="49" fontId="8" fillId="0" borderId="32" xfId="0" applyNumberFormat="1" applyFont="1" applyBorder="1" applyAlignment="1">
      <alignment horizontal="left"/>
    </xf>
    <xf numFmtId="0" fontId="8" fillId="0" borderId="27" xfId="0" applyNumberFormat="1" applyFont="1" applyBorder="1" applyAlignment="1">
      <alignment horizontal="center" vertical="top" wrapText="1"/>
    </xf>
    <xf numFmtId="0" fontId="30" fillId="0" borderId="46" xfId="0" applyNumberFormat="1" applyFont="1" applyBorder="1" applyAlignment="1">
      <alignment horizontal="center" vertical="top" wrapText="1"/>
    </xf>
    <xf numFmtId="0" fontId="11" fillId="0" borderId="0" xfId="0" applyNumberFormat="1" applyFont="1" applyBorder="1" applyAlignment="1">
      <alignment horizontal="center"/>
    </xf>
    <xf numFmtId="0" fontId="11" fillId="0" borderId="11" xfId="0" applyNumberFormat="1" applyFont="1" applyBorder="1" applyAlignment="1">
      <alignment horizontal="center"/>
    </xf>
    <xf numFmtId="49" fontId="11" fillId="0" borderId="11" xfId="0" applyNumberFormat="1" applyFont="1" applyBorder="1" applyAlignment="1">
      <alignment horizontal="center" wrapText="1"/>
    </xf>
    <xf numFmtId="49" fontId="11" fillId="0" borderId="0" xfId="0" applyNumberFormat="1" applyFont="1" applyBorder="1" applyAlignment="1">
      <alignment horizontal="right" wrapText="1"/>
    </xf>
    <xf numFmtId="49" fontId="7" fillId="0" borderId="34" xfId="0" applyNumberFormat="1" applyFont="1" applyBorder="1" applyAlignment="1">
      <alignment horizontal="center" vertical="top"/>
    </xf>
    <xf numFmtId="0" fontId="9" fillId="0" borderId="34" xfId="0" applyNumberFormat="1" applyFont="1" applyBorder="1" applyAlignment="1">
      <alignment wrapText="1"/>
    </xf>
    <xf numFmtId="0" fontId="9" fillId="0" borderId="34" xfId="0" applyNumberFormat="1" applyFont="1" applyBorder="1" applyAlignment="1">
      <alignment/>
    </xf>
    <xf numFmtId="0" fontId="7" fillId="0" borderId="0" xfId="0" applyNumberFormat="1" applyFont="1" applyBorder="1" applyAlignment="1">
      <alignment horizontal="left" vertical="center" wrapText="1"/>
    </xf>
    <xf numFmtId="49" fontId="83" fillId="0" borderId="34" xfId="0" applyNumberFormat="1" applyFont="1" applyBorder="1" applyAlignment="1">
      <alignment horizontal="center" vertical="center" wrapText="1"/>
    </xf>
    <xf numFmtId="49" fontId="82" fillId="0" borderId="31" xfId="0" applyNumberFormat="1" applyFont="1" applyBorder="1" applyAlignment="1">
      <alignment horizontal="center" vertical="center" wrapText="1"/>
    </xf>
    <xf numFmtId="49" fontId="82" fillId="0" borderId="32" xfId="0" applyNumberFormat="1" applyFont="1" applyBorder="1" applyAlignment="1">
      <alignment horizontal="center" vertical="center" wrapText="1"/>
    </xf>
    <xf numFmtId="49" fontId="82" fillId="0" borderId="33" xfId="0" applyNumberFormat="1" applyFont="1" applyBorder="1" applyAlignment="1">
      <alignment horizontal="center" vertical="center" wrapText="1"/>
    </xf>
    <xf numFmtId="4" fontId="92" fillId="0" borderId="34" xfId="0" applyNumberFormat="1" applyFont="1" applyBorder="1" applyAlignment="1">
      <alignment horizontal="center" vertical="center" wrapText="1"/>
    </xf>
    <xf numFmtId="0" fontId="83" fillId="0" borderId="34"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0" fontId="8" fillId="0" borderId="45" xfId="0" applyNumberFormat="1" applyFont="1" applyBorder="1" applyAlignment="1">
      <alignment horizontal="right"/>
    </xf>
    <xf numFmtId="0" fontId="8" fillId="0" borderId="46" xfId="0" applyNumberFormat="1" applyFont="1" applyBorder="1" applyAlignment="1">
      <alignment horizontal="right"/>
    </xf>
    <xf numFmtId="0" fontId="8" fillId="0" borderId="31" xfId="0" applyNumberFormat="1" applyFont="1" applyBorder="1" applyAlignment="1">
      <alignment horizontal="center" vertical="center" wrapText="1"/>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11" fillId="0" borderId="0" xfId="0" applyNumberFormat="1" applyFont="1" applyBorder="1" applyAlignment="1">
      <alignment horizontal="center" wrapText="1"/>
    </xf>
    <xf numFmtId="0" fontId="7" fillId="0" borderId="34" xfId="0" applyNumberFormat="1" applyFont="1" applyBorder="1" applyAlignment="1">
      <alignment horizontal="center" vertical="center"/>
    </xf>
    <xf numFmtId="0" fontId="30" fillId="0" borderId="0" xfId="0" applyNumberFormat="1" applyFont="1" applyBorder="1" applyAlignment="1">
      <alignment horizontal="center" vertical="top" wrapText="1"/>
    </xf>
    <xf numFmtId="0" fontId="30" fillId="0" borderId="46" xfId="0" applyNumberFormat="1" applyFont="1" applyBorder="1" applyAlignment="1">
      <alignment horizontal="center"/>
    </xf>
    <xf numFmtId="49" fontId="32" fillId="0" borderId="34" xfId="0" applyNumberFormat="1" applyFont="1" applyBorder="1" applyAlignment="1">
      <alignment horizontal="center"/>
    </xf>
    <xf numFmtId="0" fontId="11" fillId="0" borderId="0" xfId="0" applyNumberFormat="1" applyFont="1" applyBorder="1" applyAlignment="1">
      <alignment horizontal="right"/>
    </xf>
    <xf numFmtId="49" fontId="11" fillId="0" borderId="11" xfId="0" applyNumberFormat="1" applyFont="1" applyBorder="1" applyAlignment="1">
      <alignment horizontal="left"/>
    </xf>
    <xf numFmtId="0" fontId="3" fillId="0" borderId="0" xfId="0" applyNumberFormat="1" applyFont="1" applyBorder="1" applyAlignment="1">
      <alignment horizontal="right"/>
    </xf>
    <xf numFmtId="49" fontId="7" fillId="0" borderId="34" xfId="0" applyNumberFormat="1" applyFont="1" applyBorder="1" applyAlignment="1">
      <alignment horizontal="center"/>
    </xf>
    <xf numFmtId="0" fontId="93" fillId="0" borderId="11" xfId="0" applyNumberFormat="1" applyFont="1" applyBorder="1" applyAlignment="1">
      <alignment horizontal="center" vertical="center"/>
    </xf>
    <xf numFmtId="0" fontId="93" fillId="0" borderId="11" xfId="0" applyNumberFormat="1" applyFont="1" applyBorder="1" applyAlignment="1">
      <alignment horizontal="center" wrapText="1"/>
    </xf>
    <xf numFmtId="0" fontId="88" fillId="0" borderId="34" xfId="0" applyNumberFormat="1" applyFont="1" applyBorder="1" applyAlignment="1">
      <alignment horizontal="left"/>
    </xf>
    <xf numFmtId="49" fontId="92" fillId="0" borderId="34" xfId="0" applyNumberFormat="1" applyFont="1" applyBorder="1" applyAlignment="1">
      <alignment horizontal="center" vertical="center"/>
    </xf>
    <xf numFmtId="49" fontId="88" fillId="0" borderId="34" xfId="0" applyNumberFormat="1" applyFont="1" applyBorder="1" applyAlignment="1">
      <alignment horizontal="center" vertical="center" wrapText="1"/>
    </xf>
    <xf numFmtId="4" fontId="80" fillId="0" borderId="34" xfId="0" applyNumberFormat="1" applyFont="1" applyBorder="1" applyAlignment="1">
      <alignment horizontal="center" vertical="center" wrapText="1"/>
    </xf>
    <xf numFmtId="0" fontId="82" fillId="0" borderId="34" xfId="0" applyNumberFormat="1" applyFont="1" applyBorder="1" applyAlignment="1">
      <alignment wrapText="1"/>
    </xf>
    <xf numFmtId="0" fontId="82" fillId="0" borderId="34" xfId="0" applyNumberFormat="1" applyFont="1" applyBorder="1" applyAlignment="1">
      <alignment/>
    </xf>
    <xf numFmtId="49" fontId="82" fillId="0" borderId="48" xfId="0" applyNumberFormat="1" applyFont="1" applyBorder="1" applyAlignment="1">
      <alignment horizontal="center" vertical="center" wrapText="1"/>
    </xf>
    <xf numFmtId="0" fontId="8" fillId="0" borderId="34" xfId="0" applyNumberFormat="1" applyFont="1" applyBorder="1" applyAlignment="1">
      <alignment horizontal="left" indent="2"/>
    </xf>
    <xf numFmtId="4" fontId="91" fillId="0" borderId="34" xfId="0" applyNumberFormat="1" applyFont="1" applyBorder="1" applyAlignment="1">
      <alignment horizontal="center" vertical="center" wrapText="1"/>
    </xf>
    <xf numFmtId="0" fontId="91" fillId="0" borderId="34" xfId="0" applyNumberFormat="1" applyFont="1" applyBorder="1" applyAlignment="1">
      <alignment wrapText="1"/>
    </xf>
    <xf numFmtId="0" fontId="91" fillId="0" borderId="34" xfId="0" applyNumberFormat="1" applyFont="1" applyBorder="1" applyAlignment="1">
      <alignment/>
    </xf>
    <xf numFmtId="49" fontId="8" fillId="0" borderId="31"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0" fontId="80" fillId="0" borderId="34" xfId="0" applyNumberFormat="1" applyFont="1" applyBorder="1" applyAlignment="1">
      <alignment horizontal="left"/>
    </xf>
    <xf numFmtId="49" fontId="80" fillId="0" borderId="34" xfId="0" applyNumberFormat="1" applyFont="1" applyBorder="1" applyAlignment="1">
      <alignment horizontal="center" vertical="center" wrapText="1"/>
    </xf>
    <xf numFmtId="0" fontId="88" fillId="4" borderId="48" xfId="0" applyNumberFormat="1" applyFont="1" applyFill="1" applyBorder="1" applyAlignment="1">
      <alignment wrapText="1"/>
    </xf>
    <xf numFmtId="0" fontId="88" fillId="4" borderId="48" xfId="0" applyNumberFormat="1" applyFont="1" applyFill="1" applyBorder="1" applyAlignment="1">
      <alignment/>
    </xf>
    <xf numFmtId="49" fontId="94" fillId="4" borderId="34" xfId="0" applyNumberFormat="1" applyFont="1" applyFill="1" applyBorder="1" applyAlignment="1">
      <alignment horizontal="center" vertical="center" wrapText="1"/>
    </xf>
    <xf numFmtId="0" fontId="91" fillId="0" borderId="34" xfId="0" applyNumberFormat="1" applyFont="1" applyBorder="1" applyAlignment="1">
      <alignment vertical="center" wrapText="1"/>
    </xf>
    <xf numFmtId="0" fontId="91" fillId="0" borderId="34" xfId="0" applyNumberFormat="1" applyFont="1" applyBorder="1" applyAlignment="1">
      <alignment vertical="center"/>
    </xf>
    <xf numFmtId="4" fontId="88" fillId="4" borderId="34" xfId="0" applyNumberFormat="1" applyFont="1" applyFill="1" applyBorder="1" applyAlignment="1">
      <alignment horizontal="center" vertical="center" wrapText="1"/>
    </xf>
    <xf numFmtId="4" fontId="92" fillId="4" borderId="34" xfId="0" applyNumberFormat="1" applyFont="1" applyFill="1" applyBorder="1" applyAlignment="1">
      <alignment horizontal="center" vertical="center" wrapText="1"/>
    </xf>
    <xf numFmtId="0" fontId="88" fillId="4" borderId="34" xfId="0" applyNumberFormat="1" applyFont="1" applyFill="1" applyBorder="1" applyAlignment="1">
      <alignment horizontal="center" vertical="center" wrapText="1"/>
    </xf>
    <xf numFmtId="49" fontId="92" fillId="4" borderId="34" xfId="0" applyNumberFormat="1" applyFont="1" applyFill="1" applyBorder="1" applyAlignment="1">
      <alignment horizontal="center" vertical="center"/>
    </xf>
    <xf numFmtId="49" fontId="88" fillId="4" borderId="34" xfId="0" applyNumberFormat="1" applyFont="1" applyFill="1" applyBorder="1" applyAlignment="1">
      <alignment horizontal="center" vertical="center" wrapText="1"/>
    </xf>
    <xf numFmtId="0" fontId="10" fillId="0" borderId="34" xfId="0" applyNumberFormat="1" applyFont="1" applyBorder="1" applyAlignment="1">
      <alignment horizontal="left" wrapText="1" indent="3"/>
    </xf>
    <xf numFmtId="0" fontId="10" fillId="0" borderId="34" xfId="0" applyNumberFormat="1" applyFont="1" applyBorder="1" applyAlignment="1">
      <alignment horizontal="left" indent="3"/>
    </xf>
    <xf numFmtId="49" fontId="10" fillId="0" borderId="34" xfId="0" applyNumberFormat="1" applyFont="1" applyBorder="1" applyAlignment="1">
      <alignment horizontal="center" vertical="center" wrapText="1"/>
    </xf>
    <xf numFmtId="4" fontId="10" fillId="0" borderId="34"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8" fillId="0" borderId="34" xfId="0" applyNumberFormat="1" applyFont="1" applyBorder="1" applyAlignment="1">
      <alignment horizontal="left" indent="4"/>
    </xf>
    <xf numFmtId="0" fontId="8" fillId="0" borderId="34" xfId="0" applyNumberFormat="1" applyFont="1" applyBorder="1" applyAlignment="1">
      <alignment horizontal="left" wrapText="1" indent="2"/>
    </xf>
    <xf numFmtId="0" fontId="80" fillId="0" borderId="34" xfId="0" applyNumberFormat="1" applyFont="1" applyBorder="1" applyAlignment="1">
      <alignment horizontal="center" vertical="center" wrapText="1"/>
    </xf>
    <xf numFmtId="0" fontId="14" fillId="0" borderId="0" xfId="0" applyNumberFormat="1" applyFont="1" applyBorder="1" applyAlignment="1">
      <alignment horizontal="justify" vertical="center" wrapText="1"/>
    </xf>
    <xf numFmtId="0" fontId="14" fillId="0" borderId="0" xfId="0" applyNumberFormat="1" applyFont="1" applyBorder="1" applyAlignment="1">
      <alignment horizontal="justify" wrapText="1"/>
    </xf>
    <xf numFmtId="0" fontId="7" fillId="0" borderId="0" xfId="0" applyNumberFormat="1" applyFont="1" applyBorder="1" applyAlignment="1">
      <alignment horizontal="justify" vertical="center" wrapText="1"/>
    </xf>
    <xf numFmtId="0" fontId="9" fillId="0" borderId="34" xfId="0" applyNumberFormat="1" applyFont="1" applyBorder="1" applyAlignment="1">
      <alignment horizontal="left" wrapText="1" indent="2"/>
    </xf>
    <xf numFmtId="0" fontId="9" fillId="0" borderId="34" xfId="0" applyNumberFormat="1" applyFont="1" applyBorder="1" applyAlignment="1">
      <alignment horizontal="left" indent="2"/>
    </xf>
    <xf numFmtId="49" fontId="8" fillId="4" borderId="34" xfId="0" applyNumberFormat="1" applyFont="1" applyFill="1" applyBorder="1" applyAlignment="1">
      <alignment horizontal="center" vertical="center" wrapText="1"/>
    </xf>
    <xf numFmtId="0" fontId="24" fillId="4" borderId="34" xfId="0" applyNumberFormat="1" applyFont="1" applyFill="1" applyBorder="1" applyAlignment="1">
      <alignment horizontal="left" vertical="center" wrapText="1" indent="3"/>
    </xf>
    <xf numFmtId="0" fontId="24" fillId="4" borderId="34" xfId="0" applyNumberFormat="1" applyFont="1" applyFill="1" applyBorder="1" applyAlignment="1">
      <alignment horizontal="left" vertical="center" indent="3"/>
    </xf>
    <xf numFmtId="49" fontId="8" fillId="4" borderId="34" xfId="0" applyNumberFormat="1" applyFont="1" applyFill="1" applyBorder="1" applyAlignment="1">
      <alignment horizontal="center" vertical="center"/>
    </xf>
    <xf numFmtId="0" fontId="79" fillId="4" borderId="27" xfId="0" applyNumberFormat="1" applyFont="1" applyFill="1" applyBorder="1" applyAlignment="1">
      <alignment horizontal="center" vertical="center" wrapText="1"/>
    </xf>
    <xf numFmtId="49" fontId="86" fillId="4" borderId="34" xfId="0" applyNumberFormat="1" applyFont="1" applyFill="1" applyBorder="1" applyAlignment="1">
      <alignment horizontal="center" vertical="center" wrapText="1"/>
    </xf>
    <xf numFmtId="0" fontId="92" fillId="4" borderId="27" xfId="0" applyNumberFormat="1" applyFont="1" applyFill="1" applyBorder="1" applyAlignment="1">
      <alignment horizontal="left" vertical="center" wrapText="1" indent="3"/>
    </xf>
    <xf numFmtId="0" fontId="92" fillId="4" borderId="27" xfId="0" applyNumberFormat="1" applyFont="1" applyFill="1" applyBorder="1" applyAlignment="1">
      <alignment horizontal="left" vertical="center" indent="3"/>
    </xf>
    <xf numFmtId="49" fontId="94" fillId="4" borderId="27" xfId="0" applyNumberFormat="1" applyFont="1" applyFill="1" applyBorder="1" applyAlignment="1">
      <alignment horizontal="center" vertical="center"/>
    </xf>
    <xf numFmtId="49" fontId="79" fillId="4" borderId="27" xfId="0" applyNumberFormat="1" applyFont="1" applyFill="1" applyBorder="1" applyAlignment="1">
      <alignment horizontal="center" vertical="center" wrapText="1"/>
    </xf>
    <xf numFmtId="49" fontId="85" fillId="4" borderId="34" xfId="0" applyNumberFormat="1" applyFont="1" applyFill="1" applyBorder="1" applyAlignment="1">
      <alignment horizontal="center" vertical="center" wrapText="1"/>
    </xf>
    <xf numFmtId="0" fontId="8" fillId="31" borderId="34" xfId="0" applyNumberFormat="1" applyFont="1" applyFill="1" applyBorder="1" applyAlignment="1">
      <alignment horizontal="left" vertical="center" wrapText="1" indent="3"/>
    </xf>
    <xf numFmtId="0" fontId="8" fillId="31" borderId="34" xfId="0" applyNumberFormat="1" applyFont="1" applyFill="1" applyBorder="1" applyAlignment="1">
      <alignment horizontal="left" vertical="center" indent="3"/>
    </xf>
    <xf numFmtId="0" fontId="8" fillId="0" borderId="34" xfId="0" applyNumberFormat="1" applyFont="1" applyBorder="1" applyAlignment="1">
      <alignment horizontal="left" wrapText="1" indent="4"/>
    </xf>
    <xf numFmtId="0" fontId="88" fillId="4" borderId="34" xfId="0" applyNumberFormat="1" applyFont="1" applyFill="1" applyBorder="1" applyAlignment="1">
      <alignment wrapText="1"/>
    </xf>
    <xf numFmtId="0" fontId="88" fillId="4" borderId="34" xfId="0" applyNumberFormat="1" applyFont="1" applyFill="1" applyBorder="1" applyAlignment="1">
      <alignment/>
    </xf>
    <xf numFmtId="4" fontId="24" fillId="4" borderId="34" xfId="0" applyNumberFormat="1" applyFont="1" applyFill="1" applyBorder="1" applyAlignment="1">
      <alignment horizontal="center" vertical="center" wrapText="1"/>
    </xf>
    <xf numFmtId="0" fontId="25" fillId="4" borderId="34" xfId="0" applyNumberFormat="1" applyFont="1" applyFill="1" applyBorder="1" applyAlignment="1">
      <alignment horizontal="center" vertical="center" wrapText="1"/>
    </xf>
    <xf numFmtId="0" fontId="85" fillId="4" borderId="34" xfId="0" applyNumberFormat="1" applyFont="1" applyFill="1" applyBorder="1" applyAlignment="1">
      <alignment horizontal="center" vertical="center" wrapText="1"/>
    </xf>
    <xf numFmtId="49" fontId="8" fillId="31" borderId="34" xfId="0" applyNumberFormat="1" applyFont="1" applyFill="1" applyBorder="1" applyAlignment="1">
      <alignment horizontal="center" vertical="center"/>
    </xf>
    <xf numFmtId="49" fontId="9" fillId="31" borderId="34" xfId="0" applyNumberFormat="1" applyFont="1" applyFill="1" applyBorder="1" applyAlignment="1">
      <alignment horizontal="center" vertical="center" wrapText="1"/>
    </xf>
    <xf numFmtId="49" fontId="8" fillId="31" borderId="34" xfId="0" applyNumberFormat="1" applyFont="1" applyFill="1" applyBorder="1" applyAlignment="1">
      <alignment horizontal="center" vertical="center" wrapText="1"/>
    </xf>
    <xf numFmtId="4" fontId="9" fillId="31" borderId="34" xfId="0" applyNumberFormat="1" applyFont="1" applyFill="1" applyBorder="1" applyAlignment="1">
      <alignment horizontal="center" vertical="center" wrapText="1"/>
    </xf>
    <xf numFmtId="0" fontId="9" fillId="31" borderId="34" xfId="0" applyNumberFormat="1" applyFont="1" applyFill="1" applyBorder="1" applyAlignment="1">
      <alignment horizontal="center" vertical="center" wrapText="1"/>
    </xf>
    <xf numFmtId="49" fontId="89" fillId="0" borderId="25" xfId="0" applyNumberFormat="1" applyFont="1" applyBorder="1" applyAlignment="1">
      <alignment horizontal="center" vertical="center" wrapText="1"/>
    </xf>
    <xf numFmtId="0" fontId="80" fillId="0" borderId="31" xfId="0" applyNumberFormat="1" applyFont="1" applyBorder="1" applyAlignment="1">
      <alignment horizontal="center" vertical="center" wrapText="1"/>
    </xf>
    <xf numFmtId="0" fontId="80" fillId="0" borderId="32" xfId="0" applyNumberFormat="1" applyFont="1" applyBorder="1" applyAlignment="1">
      <alignment horizontal="center" vertical="center" wrapText="1"/>
    </xf>
    <xf numFmtId="0" fontId="80" fillId="0" borderId="33" xfId="0" applyNumberFormat="1" applyFont="1" applyBorder="1" applyAlignment="1">
      <alignment horizontal="center" vertical="center" wrapText="1"/>
    </xf>
    <xf numFmtId="0" fontId="8" fillId="0" borderId="31" xfId="0" applyNumberFormat="1" applyFont="1" applyBorder="1" applyAlignment="1">
      <alignment horizontal="left" wrapText="1" indent="2"/>
    </xf>
    <xf numFmtId="0" fontId="8" fillId="0" borderId="32" xfId="0" applyNumberFormat="1" applyFont="1" applyBorder="1" applyAlignment="1">
      <alignment horizontal="left" wrapText="1" indent="2"/>
    </xf>
    <xf numFmtId="0" fontId="8" fillId="0" borderId="33" xfId="0" applyNumberFormat="1" applyFont="1" applyBorder="1" applyAlignment="1">
      <alignment horizontal="left" wrapText="1" indent="2"/>
    </xf>
    <xf numFmtId="0" fontId="80" fillId="0" borderId="31" xfId="0" applyNumberFormat="1" applyFont="1" applyBorder="1" applyAlignment="1">
      <alignment horizontal="left"/>
    </xf>
    <xf numFmtId="0" fontId="80" fillId="0" borderId="32" xfId="0" applyNumberFormat="1" applyFont="1" applyBorder="1" applyAlignment="1">
      <alignment horizontal="left"/>
    </xf>
    <xf numFmtId="0" fontId="80" fillId="0" borderId="33" xfId="0" applyNumberFormat="1" applyFont="1" applyBorder="1" applyAlignment="1">
      <alignment horizontal="left"/>
    </xf>
    <xf numFmtId="49" fontId="92" fillId="0" borderId="31" xfId="0" applyNumberFormat="1" applyFont="1" applyBorder="1" applyAlignment="1">
      <alignment horizontal="center" vertical="center"/>
    </xf>
    <xf numFmtId="49" fontId="92" fillId="0" borderId="32" xfId="0" applyNumberFormat="1" applyFont="1" applyBorder="1" applyAlignment="1">
      <alignment horizontal="center" vertical="center"/>
    </xf>
    <xf numFmtId="49" fontId="92" fillId="0" borderId="33" xfId="0" applyNumberFormat="1" applyFont="1" applyBorder="1" applyAlignment="1">
      <alignment horizontal="center" vertical="center"/>
    </xf>
    <xf numFmtId="49" fontId="11" fillId="0" borderId="31"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33" xfId="0" applyNumberFormat="1" applyFont="1" applyBorder="1" applyAlignment="1">
      <alignment horizontal="center" vertical="center" wrapText="1"/>
    </xf>
    <xf numFmtId="0" fontId="10" fillId="0" borderId="31" xfId="0" applyNumberFormat="1" applyFont="1" applyBorder="1" applyAlignment="1">
      <alignment wrapText="1"/>
    </xf>
    <xf numFmtId="0" fontId="10" fillId="0" borderId="32" xfId="0" applyNumberFormat="1" applyFont="1" applyBorder="1" applyAlignment="1">
      <alignment wrapText="1"/>
    </xf>
    <xf numFmtId="0" fontId="10" fillId="0" borderId="33" xfId="0" applyNumberFormat="1" applyFont="1" applyBorder="1" applyAlignment="1">
      <alignment wrapText="1"/>
    </xf>
    <xf numFmtId="49" fontId="10" fillId="0" borderId="31"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33" xfId="0" applyNumberFormat="1" applyFont="1" applyBorder="1" applyAlignment="1">
      <alignment horizontal="center" vertical="center"/>
    </xf>
    <xf numFmtId="4" fontId="11" fillId="0" borderId="31" xfId="0" applyNumberFormat="1" applyFont="1" applyBorder="1" applyAlignment="1">
      <alignment horizontal="center" vertical="center" wrapText="1"/>
    </xf>
    <xf numFmtId="4" fontId="11" fillId="0" borderId="32" xfId="0" applyNumberFormat="1" applyFont="1" applyBorder="1" applyAlignment="1">
      <alignment horizontal="center" vertical="center" wrapText="1"/>
    </xf>
    <xf numFmtId="4" fontId="11" fillId="0" borderId="33" xfId="0" applyNumberFormat="1"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11" fillId="0" borderId="33" xfId="0" applyNumberFormat="1" applyFont="1" applyBorder="1" applyAlignment="1">
      <alignment horizontal="center" vertical="center" wrapText="1"/>
    </xf>
    <xf numFmtId="0" fontId="10" fillId="0" borderId="63" xfId="0" applyNumberFormat="1" applyFont="1" applyBorder="1" applyAlignment="1">
      <alignment wrapText="1"/>
    </xf>
    <xf numFmtId="0" fontId="10" fillId="0" borderId="20" xfId="0" applyNumberFormat="1" applyFont="1" applyBorder="1" applyAlignment="1">
      <alignment/>
    </xf>
    <xf numFmtId="49" fontId="91" fillId="0" borderId="20" xfId="0" applyNumberFormat="1" applyFont="1" applyBorder="1" applyAlignment="1">
      <alignment horizontal="center" vertical="center"/>
    </xf>
    <xf numFmtId="49" fontId="82" fillId="0" borderId="20" xfId="0" applyNumberFormat="1" applyFont="1" applyBorder="1" applyAlignment="1">
      <alignment horizontal="center" vertical="center" wrapText="1"/>
    </xf>
    <xf numFmtId="4" fontId="82" fillId="0" borderId="20" xfId="0" applyNumberFormat="1" applyFont="1" applyBorder="1" applyAlignment="1">
      <alignment horizontal="center" vertical="center" wrapText="1"/>
    </xf>
    <xf numFmtId="0" fontId="88" fillId="4" borderId="45" xfId="0" applyNumberFormat="1" applyFont="1" applyFill="1" applyBorder="1" applyAlignment="1">
      <alignment horizontal="left" vertical="center" wrapText="1" indent="3"/>
    </xf>
    <xf numFmtId="0" fontId="88" fillId="4" borderId="46" xfId="0" applyNumberFormat="1" applyFont="1" applyFill="1" applyBorder="1" applyAlignment="1">
      <alignment horizontal="left" vertical="center" wrapText="1" indent="3"/>
    </xf>
    <xf numFmtId="0" fontId="88" fillId="4" borderId="47" xfId="0" applyNumberFormat="1" applyFont="1" applyFill="1" applyBorder="1" applyAlignment="1">
      <alignment horizontal="left" vertical="center" wrapText="1" indent="3"/>
    </xf>
    <xf numFmtId="49" fontId="92" fillId="4" borderId="48" xfId="0" applyNumberFormat="1" applyFont="1" applyFill="1" applyBorder="1" applyAlignment="1">
      <alignment horizontal="center" vertical="center"/>
    </xf>
    <xf numFmtId="49" fontId="80" fillId="4" borderId="48" xfId="0" applyNumberFormat="1" applyFont="1" applyFill="1" applyBorder="1" applyAlignment="1">
      <alignment horizontal="center" vertical="center" wrapText="1"/>
    </xf>
    <xf numFmtId="0" fontId="82" fillId="0" borderId="20" xfId="0" applyNumberFormat="1" applyFont="1" applyBorder="1" applyAlignment="1">
      <alignment horizontal="center" vertical="center" wrapText="1"/>
    </xf>
    <xf numFmtId="0" fontId="82" fillId="0" borderId="35" xfId="0" applyNumberFormat="1" applyFont="1" applyBorder="1" applyAlignment="1">
      <alignment horizontal="center" vertical="center" wrapText="1"/>
    </xf>
    <xf numFmtId="49" fontId="10" fillId="4" borderId="48" xfId="0" applyNumberFormat="1" applyFont="1" applyFill="1" applyBorder="1" applyAlignment="1">
      <alignment horizontal="center" vertical="center" wrapText="1"/>
    </xf>
    <xf numFmtId="4" fontId="80" fillId="4" borderId="48" xfId="0" applyNumberFormat="1" applyFont="1" applyFill="1" applyBorder="1" applyAlignment="1">
      <alignment horizontal="center" vertical="center" wrapText="1"/>
    </xf>
    <xf numFmtId="0" fontId="80" fillId="4" borderId="48" xfId="0" applyNumberFormat="1" applyFont="1" applyFill="1" applyBorder="1" applyAlignment="1">
      <alignment horizontal="center" vertical="center" wrapText="1"/>
    </xf>
    <xf numFmtId="0" fontId="8" fillId="0" borderId="21" xfId="0" applyNumberFormat="1" applyFont="1" applyBorder="1" applyAlignment="1">
      <alignment horizontal="left" wrapText="1" indent="3"/>
    </xf>
    <xf numFmtId="0" fontId="8" fillId="0" borderId="22" xfId="0" applyNumberFormat="1" applyFont="1" applyBorder="1" applyAlignment="1">
      <alignment horizontal="left" indent="3"/>
    </xf>
    <xf numFmtId="49" fontId="8" fillId="0" borderId="22" xfId="0" applyNumberFormat="1" applyFont="1" applyBorder="1" applyAlignment="1">
      <alignment horizontal="center" vertical="center"/>
    </xf>
    <xf numFmtId="49" fontId="88" fillId="4" borderId="48" xfId="0" applyNumberFormat="1" applyFont="1" applyFill="1" applyBorder="1" applyAlignment="1">
      <alignment horizontal="center" vertical="center" wrapText="1"/>
    </xf>
    <xf numFmtId="0" fontId="8" fillId="0" borderId="59" xfId="0" applyNumberFormat="1" applyFont="1" applyBorder="1" applyAlignment="1">
      <alignment horizontal="left" wrapText="1" indent="3"/>
    </xf>
    <xf numFmtId="0" fontId="91" fillId="0" borderId="61" xfId="0" applyNumberFormat="1" applyFont="1" applyBorder="1" applyAlignment="1">
      <alignment vertical="center" wrapText="1"/>
    </xf>
    <xf numFmtId="0" fontId="91" fillId="0" borderId="30" xfId="0" applyNumberFormat="1" applyFont="1" applyBorder="1" applyAlignment="1">
      <alignment vertical="center"/>
    </xf>
    <xf numFmtId="49" fontId="91" fillId="0" borderId="30" xfId="0" applyNumberFormat="1" applyFont="1" applyBorder="1" applyAlignment="1">
      <alignment horizontal="center" vertical="center"/>
    </xf>
    <xf numFmtId="49" fontId="82" fillId="0" borderId="30" xfId="0" applyNumberFormat="1" applyFont="1" applyBorder="1" applyAlignment="1">
      <alignment horizontal="center" vertical="center" wrapText="1"/>
    </xf>
    <xf numFmtId="0" fontId="9" fillId="0" borderId="27"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57" xfId="0" applyNumberFormat="1" applyFont="1" applyBorder="1" applyAlignment="1">
      <alignment horizontal="center" vertical="center" wrapText="1"/>
    </xf>
    <xf numFmtId="4" fontId="82" fillId="0" borderId="30" xfId="0" applyNumberFormat="1" applyFont="1" applyBorder="1" applyAlignment="1">
      <alignment horizontal="center" vertical="center" wrapText="1"/>
    </xf>
    <xf numFmtId="0" fontId="82" fillId="0" borderId="30" xfId="0" applyNumberFormat="1" applyFont="1" applyBorder="1" applyAlignment="1">
      <alignment horizontal="center" vertical="center" wrapText="1"/>
    </xf>
    <xf numFmtId="0" fontId="82" fillId="0" borderId="49" xfId="0" applyNumberFormat="1" applyFont="1" applyBorder="1" applyAlignment="1">
      <alignment horizontal="center" vertical="center" wrapText="1"/>
    </xf>
    <xf numFmtId="0" fontId="9" fillId="0" borderId="58" xfId="0" applyNumberFormat="1" applyFont="1" applyBorder="1" applyAlignment="1">
      <alignment horizontal="center" vertical="center" wrapText="1"/>
    </xf>
    <xf numFmtId="0" fontId="8" fillId="0" borderId="55" xfId="0" applyNumberFormat="1" applyFont="1" applyBorder="1" applyAlignment="1">
      <alignment horizontal="left" wrapText="1" indent="4"/>
    </xf>
    <xf numFmtId="0" fontId="8" fillId="0" borderId="27" xfId="0" applyNumberFormat="1" applyFont="1" applyBorder="1" applyAlignment="1">
      <alignment horizontal="left" indent="4"/>
    </xf>
    <xf numFmtId="49" fontId="8" fillId="0" borderId="27" xfId="0" applyNumberFormat="1" applyFont="1" applyBorder="1" applyAlignment="1">
      <alignment horizontal="center" vertical="center"/>
    </xf>
    <xf numFmtId="4" fontId="9" fillId="0" borderId="27"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49" fontId="8" fillId="0" borderId="37" xfId="0" applyNumberFormat="1" applyFont="1" applyBorder="1" applyAlignment="1">
      <alignment horizontal="center" vertical="center" wrapText="1"/>
    </xf>
    <xf numFmtId="49" fontId="8" fillId="0" borderId="38" xfId="0" applyNumberFormat="1" applyFont="1" applyBorder="1" applyAlignment="1">
      <alignment horizontal="center" vertical="center" wrapText="1"/>
    </xf>
    <xf numFmtId="0" fontId="9" fillId="0" borderId="64" xfId="0" applyNumberFormat="1" applyFont="1" applyBorder="1" applyAlignment="1">
      <alignment horizontal="center" vertical="center" wrapText="1"/>
    </xf>
    <xf numFmtId="0" fontId="8" fillId="0" borderId="65" xfId="0" applyNumberFormat="1" applyFont="1" applyBorder="1" applyAlignment="1">
      <alignment horizontal="left" wrapText="1" indent="3"/>
    </xf>
    <xf numFmtId="0" fontId="8" fillId="0" borderId="32" xfId="0" applyNumberFormat="1" applyFont="1" applyBorder="1" applyAlignment="1">
      <alignment horizontal="left" wrapText="1" indent="3"/>
    </xf>
    <xf numFmtId="0" fontId="8" fillId="0" borderId="33" xfId="0" applyNumberFormat="1" applyFont="1" applyBorder="1" applyAlignment="1">
      <alignment horizontal="left" wrapText="1" indent="3"/>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 fontId="9" fillId="0" borderId="20" xfId="0" applyNumberFormat="1" applyFont="1" applyBorder="1" applyAlignment="1">
      <alignment horizontal="center" vertical="center" wrapText="1"/>
    </xf>
    <xf numFmtId="0" fontId="8" fillId="0" borderId="63" xfId="0" applyNumberFormat="1" applyFont="1" applyBorder="1" applyAlignment="1">
      <alignment horizontal="left" wrapText="1" indent="3"/>
    </xf>
    <xf numFmtId="0" fontId="8" fillId="0" borderId="20" xfId="0" applyNumberFormat="1" applyFont="1" applyBorder="1" applyAlignment="1">
      <alignment horizontal="left" indent="3"/>
    </xf>
    <xf numFmtId="49" fontId="8" fillId="0" borderId="20" xfId="0" applyNumberFormat="1" applyFont="1" applyBorder="1" applyAlignment="1">
      <alignment horizontal="center" vertical="center"/>
    </xf>
    <xf numFmtId="49" fontId="90" fillId="0" borderId="23" xfId="0" applyNumberFormat="1" applyFont="1" applyBorder="1" applyAlignment="1">
      <alignment horizontal="center" vertical="center" wrapText="1"/>
    </xf>
    <xf numFmtId="49" fontId="90" fillId="0" borderId="24"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35" xfId="0" applyNumberFormat="1" applyFont="1" applyBorder="1" applyAlignment="1">
      <alignment horizontal="center" vertical="center" wrapText="1"/>
    </xf>
    <xf numFmtId="4" fontId="9" fillId="0" borderId="22" xfId="0" applyNumberFormat="1" applyFont="1" applyBorder="1" applyAlignment="1">
      <alignment horizontal="center" vertical="center" wrapText="1"/>
    </xf>
    <xf numFmtId="0" fontId="88" fillId="4" borderId="48" xfId="0" applyNumberFormat="1" applyFont="1" applyFill="1" applyBorder="1" applyAlignment="1">
      <alignment horizontal="center" vertical="center" wrapText="1"/>
    </xf>
    <xf numFmtId="49" fontId="94" fillId="4" borderId="48" xfId="0" applyNumberFormat="1" applyFont="1" applyFill="1" applyBorder="1" applyAlignment="1">
      <alignment horizontal="center" vertical="center" wrapText="1"/>
    </xf>
    <xf numFmtId="4" fontId="88" fillId="4" borderId="48" xfId="0" applyNumberFormat="1" applyFont="1" applyFill="1" applyBorder="1" applyAlignment="1">
      <alignment horizontal="center" vertical="center" wrapText="1"/>
    </xf>
    <xf numFmtId="49" fontId="10" fillId="0" borderId="20" xfId="0" applyNumberFormat="1" applyFont="1" applyBorder="1" applyAlignment="1">
      <alignment horizontal="center" vertical="center" wrapText="1"/>
    </xf>
    <xf numFmtId="49" fontId="9" fillId="0" borderId="53" xfId="0" applyNumberFormat="1" applyFont="1" applyBorder="1" applyAlignment="1">
      <alignment horizontal="center" vertical="center" wrapText="1"/>
    </xf>
    <xf numFmtId="49" fontId="9" fillId="0" borderId="50" xfId="0" applyNumberFormat="1" applyFont="1" applyBorder="1" applyAlignment="1">
      <alignment horizontal="center" vertical="center" wrapText="1"/>
    </xf>
    <xf numFmtId="49" fontId="9" fillId="0" borderId="51" xfId="0" applyNumberFormat="1" applyFont="1" applyBorder="1" applyAlignment="1">
      <alignment horizontal="center" vertical="center" wrapText="1"/>
    </xf>
    <xf numFmtId="49" fontId="8" fillId="0" borderId="53" xfId="0" applyNumberFormat="1" applyFont="1" applyBorder="1" applyAlignment="1">
      <alignment horizontal="center" vertical="center" wrapText="1"/>
    </xf>
    <xf numFmtId="49" fontId="8" fillId="0" borderId="50" xfId="0" applyNumberFormat="1" applyFont="1" applyBorder="1" applyAlignment="1">
      <alignment horizontal="center" vertical="center" wrapText="1"/>
    </xf>
    <xf numFmtId="49" fontId="8" fillId="0" borderId="51" xfId="0" applyNumberFormat="1" applyFont="1" applyBorder="1" applyAlignment="1">
      <alignment horizontal="center" vertical="center" wrapText="1"/>
    </xf>
    <xf numFmtId="4" fontId="9" fillId="0" borderId="53" xfId="0" applyNumberFormat="1" applyFont="1" applyBorder="1" applyAlignment="1">
      <alignment horizontal="center" vertical="center" wrapText="1"/>
    </xf>
    <xf numFmtId="4" fontId="9" fillId="0" borderId="50" xfId="0" applyNumberFormat="1" applyFont="1" applyBorder="1" applyAlignment="1">
      <alignment horizontal="center" vertical="center" wrapText="1"/>
    </xf>
    <xf numFmtId="4" fontId="9" fillId="0" borderId="51" xfId="0" applyNumberFormat="1" applyFont="1" applyBorder="1" applyAlignment="1">
      <alignment horizontal="center" vertical="center" wrapText="1"/>
    </xf>
    <xf numFmtId="0" fontId="8" fillId="0" borderId="66" xfId="0" applyNumberFormat="1" applyFont="1" applyBorder="1" applyAlignment="1">
      <alignment horizontal="left" wrapText="1" indent="3"/>
    </xf>
    <xf numFmtId="0" fontId="8" fillId="0" borderId="50" xfId="0" applyNumberFormat="1" applyFont="1" applyBorder="1" applyAlignment="1">
      <alignment horizontal="left" wrapText="1" indent="3"/>
    </xf>
    <xf numFmtId="0" fontId="8" fillId="0" borderId="51" xfId="0" applyNumberFormat="1" applyFont="1" applyBorder="1" applyAlignment="1">
      <alignment horizontal="left" wrapText="1" indent="3"/>
    </xf>
    <xf numFmtId="49" fontId="8" fillId="0" borderId="53"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8" fillId="0" borderId="51" xfId="0" applyNumberFormat="1" applyFont="1" applyBorder="1" applyAlignment="1">
      <alignment horizontal="center" vertical="center"/>
    </xf>
    <xf numFmtId="0" fontId="10" fillId="0" borderId="63" xfId="0" applyNumberFormat="1" applyFont="1" applyBorder="1" applyAlignment="1">
      <alignment horizontal="left" wrapText="1" indent="3"/>
    </xf>
    <xf numFmtId="0" fontId="10" fillId="0" borderId="20" xfId="0" applyNumberFormat="1" applyFont="1" applyBorder="1" applyAlignment="1">
      <alignment horizontal="left" indent="3"/>
    </xf>
    <xf numFmtId="49" fontId="11" fillId="0" borderId="20" xfId="0" applyNumberFormat="1" applyFont="1" applyBorder="1" applyAlignment="1">
      <alignment horizontal="center" vertical="center" wrapText="1"/>
    </xf>
    <xf numFmtId="0" fontId="10" fillId="0" borderId="30" xfId="0" applyNumberFormat="1" applyFont="1" applyBorder="1" applyAlignment="1">
      <alignment horizontal="left" wrapText="1" indent="3"/>
    </xf>
    <xf numFmtId="0" fontId="10" fillId="0" borderId="30" xfId="0" applyNumberFormat="1" applyFont="1" applyBorder="1" applyAlignment="1">
      <alignment horizontal="left" indent="3"/>
    </xf>
    <xf numFmtId="0" fontId="9" fillId="0" borderId="53" xfId="0" applyNumberFormat="1" applyFont="1" applyBorder="1" applyAlignment="1">
      <alignment horizontal="center" vertical="center" wrapText="1"/>
    </xf>
    <xf numFmtId="0" fontId="9" fillId="0" borderId="50" xfId="0" applyNumberFormat="1" applyFont="1" applyBorder="1" applyAlignment="1">
      <alignment horizontal="center" vertical="center" wrapText="1"/>
    </xf>
    <xf numFmtId="0" fontId="9" fillId="0" borderId="67" xfId="0" applyNumberFormat="1" applyFont="1" applyBorder="1" applyAlignment="1">
      <alignment horizontal="center" vertical="center" wrapText="1"/>
    </xf>
    <xf numFmtId="0" fontId="8" fillId="0" borderId="61" xfId="0" applyNumberFormat="1" applyFont="1" applyBorder="1" applyAlignment="1">
      <alignment horizontal="left" wrapText="1" indent="3"/>
    </xf>
    <xf numFmtId="0" fontId="8" fillId="0" borderId="30" xfId="0" applyNumberFormat="1" applyFont="1" applyBorder="1" applyAlignment="1">
      <alignment horizontal="left" indent="3"/>
    </xf>
    <xf numFmtId="49" fontId="8" fillId="0" borderId="30" xfId="0" applyNumberFormat="1" applyFont="1" applyBorder="1" applyAlignment="1">
      <alignment horizontal="center" vertical="center"/>
    </xf>
    <xf numFmtId="0" fontId="8" fillId="0" borderId="68" xfId="0" applyNumberFormat="1" applyFont="1" applyBorder="1" applyAlignment="1">
      <alignment horizontal="left" wrapText="1" indent="3"/>
    </xf>
    <xf numFmtId="0" fontId="8" fillId="0" borderId="28" xfId="0" applyNumberFormat="1" applyFont="1" applyBorder="1" applyAlignment="1">
      <alignment horizontal="left" wrapText="1" indent="3"/>
    </xf>
    <xf numFmtId="0" fontId="8" fillId="0" borderId="29" xfId="0" applyNumberFormat="1" applyFont="1" applyBorder="1" applyAlignment="1">
      <alignment horizontal="left" wrapText="1" indent="3"/>
    </xf>
    <xf numFmtId="49" fontId="8" fillId="0" borderId="43"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9" fillId="0" borderId="38" xfId="0" applyNumberFormat="1" applyFont="1" applyBorder="1" applyAlignment="1">
      <alignment horizontal="center" vertical="center" wrapText="1"/>
    </xf>
    <xf numFmtId="0" fontId="80" fillId="0" borderId="30" xfId="0" applyNumberFormat="1" applyFont="1" applyBorder="1" applyAlignment="1">
      <alignment horizontal="center" vertical="center" wrapText="1"/>
    </xf>
    <xf numFmtId="0" fontId="80" fillId="0" borderId="49" xfId="0" applyNumberFormat="1" applyFont="1" applyBorder="1" applyAlignment="1">
      <alignment horizontal="center" vertical="center" wrapText="1"/>
    </xf>
    <xf numFmtId="0" fontId="8" fillId="0" borderId="48" xfId="0" applyNumberFormat="1" applyFont="1" applyBorder="1" applyAlignment="1">
      <alignment horizontal="left" wrapText="1" indent="4"/>
    </xf>
    <xf numFmtId="0" fontId="8" fillId="0" borderId="48" xfId="0" applyNumberFormat="1" applyFont="1" applyBorder="1" applyAlignment="1">
      <alignment horizontal="left" indent="4"/>
    </xf>
    <xf numFmtId="49" fontId="8" fillId="0" borderId="48" xfId="0" applyNumberFormat="1" applyFont="1" applyBorder="1" applyAlignment="1">
      <alignment horizontal="center" vertical="center"/>
    </xf>
    <xf numFmtId="49" fontId="92" fillId="0" borderId="30" xfId="0" applyNumberFormat="1" applyFont="1" applyBorder="1" applyAlignment="1">
      <alignment horizontal="center" vertical="center"/>
    </xf>
    <xf numFmtId="49" fontId="80" fillId="0" borderId="30" xfId="0" applyNumberFormat="1" applyFont="1" applyBorder="1" applyAlignment="1">
      <alignment horizontal="center" vertical="center" wrapText="1"/>
    </xf>
    <xf numFmtId="0" fontId="80" fillId="0" borderId="61" xfId="0" applyNumberFormat="1" applyFont="1" applyBorder="1" applyAlignment="1">
      <alignment horizontal="left"/>
    </xf>
    <xf numFmtId="0" fontId="80" fillId="0" borderId="30" xfId="0" applyNumberFormat="1" applyFont="1" applyBorder="1" applyAlignment="1">
      <alignment horizontal="left"/>
    </xf>
    <xf numFmtId="0" fontId="8" fillId="0" borderId="59" xfId="0" applyNumberFormat="1" applyFont="1" applyBorder="1" applyAlignment="1">
      <alignment horizontal="left" wrapText="1" indent="2"/>
    </xf>
    <xf numFmtId="0" fontId="8" fillId="0" borderId="21" xfId="0" applyNumberFormat="1" applyFont="1" applyBorder="1" applyAlignment="1">
      <alignment horizontal="left" wrapText="1" indent="2"/>
    </xf>
    <xf numFmtId="0" fontId="8" fillId="0" borderId="22" xfId="0" applyNumberFormat="1" applyFont="1" applyBorder="1" applyAlignment="1">
      <alignment horizontal="left" indent="2"/>
    </xf>
    <xf numFmtId="49" fontId="89" fillId="0" borderId="29" xfId="0" applyNumberFormat="1" applyFont="1" applyBorder="1" applyAlignment="1">
      <alignment horizontal="center" vertical="center" wrapText="1"/>
    </xf>
    <xf numFmtId="0" fontId="9" fillId="0" borderId="21" xfId="0" applyNumberFormat="1" applyFont="1" applyBorder="1" applyAlignment="1">
      <alignment horizontal="left" wrapText="1" indent="2"/>
    </xf>
    <xf numFmtId="0" fontId="9" fillId="0" borderId="22" xfId="0" applyNumberFormat="1" applyFont="1" applyBorder="1" applyAlignment="1">
      <alignment horizontal="left" indent="2"/>
    </xf>
    <xf numFmtId="0" fontId="9" fillId="0" borderId="10" xfId="0" applyFont="1" applyBorder="1" applyAlignment="1">
      <alignment horizontal="left" vertical="top" wrapText="1"/>
    </xf>
    <xf numFmtId="0" fontId="1" fillId="0" borderId="34"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48"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49" fontId="1" fillId="0" borderId="32"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0" fontId="1" fillId="0" borderId="33" xfId="0" applyNumberFormat="1" applyFont="1" applyBorder="1" applyAlignment="1">
      <alignment horizontal="center" vertical="center" wrapText="1"/>
    </xf>
    <xf numFmtId="0" fontId="1" fillId="0" borderId="27" xfId="0" applyNumberFormat="1" applyFont="1" applyBorder="1" applyAlignment="1">
      <alignment horizontal="center" vertical="top" wrapText="1"/>
    </xf>
    <xf numFmtId="49" fontId="1" fillId="0" borderId="34" xfId="0" applyNumberFormat="1" applyFont="1" applyBorder="1" applyAlignment="1">
      <alignment horizontal="center" vertical="top"/>
    </xf>
    <xf numFmtId="0" fontId="3" fillId="0" borderId="34" xfId="0" applyNumberFormat="1" applyFont="1" applyBorder="1" applyAlignment="1">
      <alignment horizontal="center"/>
    </xf>
    <xf numFmtId="0" fontId="3" fillId="0" borderId="0" xfId="0" applyNumberFormat="1" applyFont="1" applyBorder="1" applyAlignment="1">
      <alignment horizontal="center" vertical="center"/>
    </xf>
    <xf numFmtId="49" fontId="3" fillId="0" borderId="34" xfId="0" applyNumberFormat="1" applyFont="1" applyBorder="1" applyAlignment="1">
      <alignment horizontal="center"/>
    </xf>
    <xf numFmtId="0" fontId="3" fillId="0" borderId="34" xfId="0" applyNumberFormat="1" applyFont="1" applyBorder="1" applyAlignment="1">
      <alignment horizontal="left"/>
    </xf>
    <xf numFmtId="49" fontId="1" fillId="0" borderId="34" xfId="0" applyNumberFormat="1" applyFont="1" applyBorder="1" applyAlignment="1">
      <alignment horizontal="center"/>
    </xf>
    <xf numFmtId="4" fontId="3" fillId="0" borderId="34" xfId="0" applyNumberFormat="1" applyFont="1" applyBorder="1" applyAlignment="1">
      <alignment horizontal="center"/>
    </xf>
    <xf numFmtId="4" fontId="1" fillId="0" borderId="34" xfId="0" applyNumberFormat="1" applyFont="1" applyBorder="1" applyAlignment="1">
      <alignment horizontal="center"/>
    </xf>
    <xf numFmtId="0" fontId="1" fillId="0" borderId="34" xfId="0" applyNumberFormat="1" applyFont="1" applyBorder="1" applyAlignment="1">
      <alignment horizontal="center"/>
    </xf>
    <xf numFmtId="0" fontId="8" fillId="0" borderId="34" xfId="0" applyNumberFormat="1" applyFont="1" applyBorder="1" applyAlignment="1">
      <alignment horizontal="left" wrapText="1" indent="1"/>
    </xf>
    <xf numFmtId="0" fontId="8" fillId="0" borderId="34" xfId="0" applyNumberFormat="1" applyFont="1" applyBorder="1" applyAlignment="1">
      <alignment horizontal="left" indent="1"/>
    </xf>
    <xf numFmtId="0" fontId="8" fillId="0" borderId="34" xfId="0" applyNumberFormat="1" applyFont="1" applyBorder="1" applyAlignment="1">
      <alignment horizontal="left" wrapText="1"/>
    </xf>
    <xf numFmtId="49" fontId="3" fillId="0" borderId="11" xfId="0" applyNumberFormat="1" applyFont="1" applyBorder="1" applyAlignment="1">
      <alignment horizontal="center"/>
    </xf>
    <xf numFmtId="0" fontId="30" fillId="0" borderId="46" xfId="0" applyNumberFormat="1" applyFont="1" applyBorder="1" applyAlignment="1">
      <alignment horizontal="center" vertical="top"/>
    </xf>
    <xf numFmtId="0" fontId="3" fillId="0" borderId="11"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4" xfId="0" applyNumberFormat="1" applyFont="1" applyBorder="1" applyAlignment="1">
      <alignment horizontal="left" indent="4"/>
    </xf>
    <xf numFmtId="0" fontId="3" fillId="0" borderId="0" xfId="0" applyNumberFormat="1" applyFont="1" applyBorder="1" applyAlignment="1">
      <alignment horizontal="left"/>
    </xf>
    <xf numFmtId="49" fontId="3" fillId="0" borderId="11" xfId="0" applyNumberFormat="1" applyFont="1" applyBorder="1" applyAlignment="1">
      <alignment horizontal="left"/>
    </xf>
    <xf numFmtId="0" fontId="3" fillId="0" borderId="69" xfId="0" applyNumberFormat="1" applyFont="1" applyBorder="1" applyAlignment="1">
      <alignment horizontal="center"/>
    </xf>
    <xf numFmtId="0" fontId="10" fillId="0" borderId="11" xfId="0" applyNumberFormat="1" applyFont="1" applyBorder="1" applyAlignment="1">
      <alignment horizontal="center"/>
    </xf>
    <xf numFmtId="0" fontId="10" fillId="0" borderId="70" xfId="0" applyNumberFormat="1" applyFont="1" applyBorder="1" applyAlignment="1">
      <alignment horizontal="center"/>
    </xf>
    <xf numFmtId="0" fontId="30" fillId="0" borderId="71" xfId="0" applyNumberFormat="1" applyFont="1" applyBorder="1" applyAlignment="1">
      <alignment horizontal="center" vertical="top"/>
    </xf>
    <xf numFmtId="0" fontId="30" fillId="0" borderId="72" xfId="0" applyNumberFormat="1" applyFont="1" applyBorder="1" applyAlignment="1">
      <alignment horizontal="center" vertical="top"/>
    </xf>
    <xf numFmtId="0" fontId="10" fillId="0" borderId="69" xfId="0" applyNumberFormat="1" applyFont="1" applyBorder="1" applyAlignment="1">
      <alignment horizontal="center"/>
    </xf>
    <xf numFmtId="0" fontId="14" fillId="0" borderId="0" xfId="0" applyNumberFormat="1" applyFont="1" applyBorder="1" applyAlignment="1">
      <alignment horizontal="justify" vertical="center"/>
    </xf>
    <xf numFmtId="0" fontId="7" fillId="0" borderId="0" xfId="0" applyNumberFormat="1" applyFont="1" applyBorder="1" applyAlignment="1">
      <alignment horizontal="justify" vertical="center"/>
    </xf>
    <xf numFmtId="0" fontId="14" fillId="0" borderId="0" xfId="0" applyNumberFormat="1" applyFont="1" applyBorder="1" applyAlignment="1">
      <alignment horizontal="justify"/>
    </xf>
    <xf numFmtId="0" fontId="7" fillId="0" borderId="0" xfId="0" applyNumberFormat="1" applyFont="1" applyBorder="1" applyAlignment="1">
      <alignment horizontal="justify"/>
    </xf>
    <xf numFmtId="0" fontId="3" fillId="0" borderId="14"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86</xdr:col>
      <xdr:colOff>57150</xdr:colOff>
      <xdr:row>0</xdr:row>
      <xdr:rowOff>38100</xdr:rowOff>
    </xdr:from>
    <xdr:to>
      <xdr:col>167</xdr:col>
      <xdr:colOff>28575</xdr:colOff>
      <xdr:row>15</xdr:row>
      <xdr:rowOff>66675</xdr:rowOff>
    </xdr:to>
    <xdr:pic>
      <xdr:nvPicPr>
        <xdr:cNvPr id="1" name="Рисунок 2"/>
        <xdr:cNvPicPr preferRelativeResize="1">
          <a:picLocks noChangeAspect="1"/>
        </xdr:cNvPicPr>
      </xdr:nvPicPr>
      <xdr:blipFill>
        <a:blip r:embed="rId1"/>
        <a:stretch>
          <a:fillRect/>
        </a:stretch>
      </xdr:blipFill>
      <xdr:spPr>
        <a:xfrm>
          <a:off x="7086600" y="38100"/>
          <a:ext cx="5829300" cy="2952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19050</xdr:rowOff>
    </xdr:from>
    <xdr:to>
      <xdr:col>99</xdr:col>
      <xdr:colOff>19050</xdr:colOff>
      <xdr:row>50</xdr:row>
      <xdr:rowOff>342900</xdr:rowOff>
    </xdr:to>
    <xdr:pic>
      <xdr:nvPicPr>
        <xdr:cNvPr id="1" name="Рисунок 1"/>
        <xdr:cNvPicPr preferRelativeResize="1">
          <a:picLocks noChangeAspect="1"/>
        </xdr:cNvPicPr>
      </xdr:nvPicPr>
      <xdr:blipFill>
        <a:blip r:embed="rId1"/>
        <a:stretch>
          <a:fillRect/>
        </a:stretch>
      </xdr:blipFill>
      <xdr:spPr>
        <a:xfrm>
          <a:off x="0" y="8343900"/>
          <a:ext cx="733425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M276"/>
  <sheetViews>
    <sheetView tabSelected="1" view="pageBreakPreview" zoomScaleSheetLayoutView="100" workbookViewId="0" topLeftCell="E31">
      <selection activeCell="DM44" sqref="DM44:DY44"/>
    </sheetView>
  </sheetViews>
  <sheetFormatPr defaultColWidth="0.875" defaultRowHeight="12.75"/>
  <cols>
    <col min="1" max="1" width="0.74609375" style="1" customWidth="1"/>
    <col min="2" max="20" width="1.12109375" style="1" customWidth="1"/>
    <col min="21" max="25" width="1.00390625" style="1" customWidth="1"/>
    <col min="26" max="26" width="0.74609375" style="1" customWidth="1"/>
    <col min="27" max="60" width="0.875" style="1" customWidth="1"/>
    <col min="61" max="61" width="2.875" style="1" customWidth="1"/>
    <col min="62" max="63" width="0.875" style="1" customWidth="1"/>
    <col min="64" max="64" width="2.00390625" style="1" customWidth="1"/>
    <col min="65" max="68" width="0.875" style="1" customWidth="1"/>
    <col min="69" max="70" width="0.875" style="5" customWidth="1"/>
    <col min="71" max="71" width="2.00390625" style="5" customWidth="1"/>
    <col min="72" max="73" width="0.875" style="5" customWidth="1"/>
    <col min="74" max="74" width="2.125" style="5" customWidth="1"/>
    <col min="75" max="75" width="0.875" style="5" customWidth="1"/>
    <col min="76" max="76" width="1.37890625" style="5" customWidth="1"/>
    <col min="77" max="79" width="1.00390625" style="1" customWidth="1"/>
    <col min="80" max="80" width="1.12109375" style="1" customWidth="1"/>
    <col min="81" max="82" width="1.875" style="1" customWidth="1"/>
    <col min="83" max="83" width="2.25390625" style="1" customWidth="1"/>
    <col min="84" max="84" width="1.00390625" style="1" customWidth="1"/>
    <col min="85" max="86" width="1.75390625" style="1" customWidth="1"/>
    <col min="87" max="88" width="1.37890625" style="1" customWidth="1"/>
    <col min="89" max="89" width="0.74609375" style="1" customWidth="1"/>
    <col min="90" max="90" width="3.00390625" style="1" customWidth="1"/>
    <col min="91" max="91" width="0.875" style="1" customWidth="1"/>
    <col min="92" max="92" width="0.37109375" style="1" customWidth="1"/>
    <col min="93" max="93" width="0.12890625" style="1" hidden="1" customWidth="1"/>
    <col min="94" max="94" width="0.875" style="1" hidden="1" customWidth="1"/>
    <col min="95" max="98" width="0.875" style="1" customWidth="1"/>
    <col min="99" max="99" width="0.74609375" style="1" customWidth="1"/>
    <col min="100" max="100" width="0.875" style="1" hidden="1" customWidth="1"/>
    <col min="101" max="101" width="0.2421875" style="1" hidden="1" customWidth="1"/>
    <col min="102" max="102" width="0.875" style="1" hidden="1" customWidth="1"/>
    <col min="103" max="127" width="0.875" style="1" customWidth="1"/>
    <col min="128" max="128" width="3.125" style="1" customWidth="1"/>
    <col min="129" max="129" width="2.00390625" style="1" customWidth="1"/>
    <col min="130" max="141" width="0.875" style="1" customWidth="1"/>
    <col min="142" max="142" width="4.00390625" style="1" customWidth="1"/>
    <col min="143" max="152" width="0.875" style="1" customWidth="1"/>
    <col min="153" max="153" width="3.00390625" style="1" customWidth="1"/>
    <col min="154" max="154" width="0.875" style="1" customWidth="1"/>
    <col min="155" max="155" width="1.625" style="1" customWidth="1"/>
    <col min="156" max="165" width="0.875" style="1" customWidth="1"/>
    <col min="166" max="166" width="0.2421875" style="1" customWidth="1"/>
    <col min="167" max="167" width="0.875" style="1" hidden="1" customWidth="1"/>
    <col min="168" max="168" width="0.74609375" style="1" customWidth="1"/>
    <col min="169" max="169" width="109.00390625" style="7" customWidth="1"/>
    <col min="170" max="16384" width="0.875" style="1" customWidth="1"/>
  </cols>
  <sheetData>
    <row r="1" spans="69:169" s="3" customFormat="1" ht="15">
      <c r="BQ1" s="5"/>
      <c r="BR1" s="5"/>
      <c r="BS1" s="5"/>
      <c r="BT1" s="5"/>
      <c r="BU1" s="5"/>
      <c r="BV1" s="5"/>
      <c r="BW1" s="5"/>
      <c r="BX1" s="5"/>
      <c r="CX1" s="271" t="s">
        <v>0</v>
      </c>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1"/>
      <c r="FE1" s="271"/>
      <c r="FF1" s="271"/>
      <c r="FG1" s="271"/>
      <c r="FH1" s="271"/>
      <c r="FI1" s="271"/>
      <c r="FJ1" s="271"/>
      <c r="FK1" s="271"/>
      <c r="FL1" s="271"/>
      <c r="FM1" s="7"/>
    </row>
    <row r="2" spans="69:169" s="3" customFormat="1" ht="48" customHeight="1">
      <c r="BQ2" s="5"/>
      <c r="BR2" s="5"/>
      <c r="BS2" s="5"/>
      <c r="BT2" s="5"/>
      <c r="BU2" s="5"/>
      <c r="BV2" s="5"/>
      <c r="BW2" s="5"/>
      <c r="BX2" s="5"/>
      <c r="CX2" s="272" t="s">
        <v>191</v>
      </c>
      <c r="CY2" s="272"/>
      <c r="CZ2" s="272"/>
      <c r="DA2" s="272"/>
      <c r="DB2" s="272"/>
      <c r="DC2" s="272"/>
      <c r="DD2" s="272"/>
      <c r="DE2" s="272"/>
      <c r="DF2" s="272"/>
      <c r="DG2" s="272"/>
      <c r="DH2" s="272"/>
      <c r="DI2" s="272"/>
      <c r="DJ2" s="272"/>
      <c r="DK2" s="272"/>
      <c r="DL2" s="272"/>
      <c r="DM2" s="272"/>
      <c r="DN2" s="272"/>
      <c r="DO2" s="272"/>
      <c r="DP2" s="272"/>
      <c r="DQ2" s="272"/>
      <c r="DR2" s="272"/>
      <c r="DS2" s="272"/>
      <c r="DT2" s="272"/>
      <c r="DU2" s="272"/>
      <c r="DV2" s="272"/>
      <c r="DW2" s="272"/>
      <c r="DX2" s="272"/>
      <c r="DY2" s="272"/>
      <c r="DZ2" s="272"/>
      <c r="EA2" s="272"/>
      <c r="EB2" s="272"/>
      <c r="EC2" s="272"/>
      <c r="ED2" s="272"/>
      <c r="EE2" s="272"/>
      <c r="EF2" s="272"/>
      <c r="EG2" s="272"/>
      <c r="EH2" s="272"/>
      <c r="EI2" s="272"/>
      <c r="EJ2" s="272"/>
      <c r="EK2" s="272"/>
      <c r="EL2" s="272"/>
      <c r="EM2" s="272"/>
      <c r="EN2" s="272"/>
      <c r="EO2" s="272"/>
      <c r="EP2" s="272"/>
      <c r="EQ2" s="272"/>
      <c r="ER2" s="272"/>
      <c r="ES2" s="272"/>
      <c r="ET2" s="272"/>
      <c r="EU2" s="272"/>
      <c r="EV2" s="272"/>
      <c r="EW2" s="272"/>
      <c r="EX2" s="272"/>
      <c r="EY2" s="272"/>
      <c r="EZ2" s="272"/>
      <c r="FA2" s="272"/>
      <c r="FB2" s="272"/>
      <c r="FC2" s="272"/>
      <c r="FD2" s="272"/>
      <c r="FE2" s="272"/>
      <c r="FF2" s="272"/>
      <c r="FG2" s="272"/>
      <c r="FH2" s="272"/>
      <c r="FI2" s="272"/>
      <c r="FJ2" s="272"/>
      <c r="FK2" s="272"/>
      <c r="FL2" s="272"/>
      <c r="FM2" s="7"/>
    </row>
    <row r="3" ht="18" customHeight="1"/>
    <row r="4" spans="69:169" s="57" customFormat="1" ht="15" customHeight="1">
      <c r="BQ4" s="44"/>
      <c r="BR4" s="44"/>
      <c r="BS4" s="44"/>
      <c r="BT4" s="44"/>
      <c r="BU4" s="44"/>
      <c r="BV4" s="44"/>
      <c r="BW4" s="44"/>
      <c r="BX4" s="44"/>
      <c r="CX4" s="273" t="s">
        <v>22</v>
      </c>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6"/>
    </row>
    <row r="5" spans="69:169" s="57" customFormat="1" ht="28.5" customHeight="1">
      <c r="BQ5" s="44"/>
      <c r="BR5" s="44"/>
      <c r="BS5" s="44"/>
      <c r="BT5" s="44"/>
      <c r="BU5" s="44"/>
      <c r="BV5" s="44"/>
      <c r="BW5" s="44"/>
      <c r="BX5" s="44"/>
      <c r="CX5" s="249" t="s">
        <v>204</v>
      </c>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6"/>
    </row>
    <row r="6" spans="69:169" s="45" customFormat="1" ht="8.25" customHeight="1">
      <c r="BQ6" s="44"/>
      <c r="BR6" s="44"/>
      <c r="BS6" s="44"/>
      <c r="BT6" s="44"/>
      <c r="BU6" s="44"/>
      <c r="BV6" s="44"/>
      <c r="BW6" s="44"/>
      <c r="BX6" s="44"/>
      <c r="CX6" s="275" t="s">
        <v>18</v>
      </c>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c r="ET6" s="275"/>
      <c r="EU6" s="275"/>
      <c r="EV6" s="275"/>
      <c r="EW6" s="275"/>
      <c r="EX6" s="275"/>
      <c r="EY6" s="275"/>
      <c r="EZ6" s="275"/>
      <c r="FA6" s="275"/>
      <c r="FB6" s="275"/>
      <c r="FC6" s="275"/>
      <c r="FD6" s="275"/>
      <c r="FE6" s="275"/>
      <c r="FF6" s="275"/>
      <c r="FG6" s="275"/>
      <c r="FH6" s="275"/>
      <c r="FI6" s="275"/>
      <c r="FJ6" s="275"/>
      <c r="FK6" s="275"/>
      <c r="FL6" s="275"/>
      <c r="FM6" s="6"/>
    </row>
    <row r="7" spans="69:169" s="57" customFormat="1" ht="14.25">
      <c r="BQ7" s="44"/>
      <c r="BR7" s="44"/>
      <c r="BS7" s="44"/>
      <c r="BT7" s="44"/>
      <c r="BU7" s="44"/>
      <c r="BV7" s="44"/>
      <c r="BW7" s="44"/>
      <c r="BX7" s="44"/>
      <c r="CX7" s="254"/>
      <c r="CY7" s="254"/>
      <c r="CZ7" s="254"/>
      <c r="DA7" s="254"/>
      <c r="DB7" s="254"/>
      <c r="DC7" s="254"/>
      <c r="DD7" s="254"/>
      <c r="DE7" s="254"/>
      <c r="DF7" s="254"/>
      <c r="DG7" s="254"/>
      <c r="DH7" s="254"/>
      <c r="DI7" s="254"/>
      <c r="DJ7" s="254"/>
      <c r="DK7" s="254"/>
      <c r="DL7" s="254"/>
      <c r="DM7" s="254"/>
      <c r="DN7" s="254"/>
      <c r="DO7" s="254"/>
      <c r="DP7" s="254"/>
      <c r="DQ7" s="254"/>
      <c r="DR7" s="254"/>
      <c r="DS7" s="254"/>
      <c r="DT7" s="254"/>
      <c r="DU7" s="254"/>
      <c r="DV7" s="254"/>
      <c r="DW7" s="254"/>
      <c r="DX7" s="254"/>
      <c r="DY7" s="254"/>
      <c r="DZ7" s="254"/>
      <c r="EA7" s="59"/>
      <c r="EB7" s="59"/>
      <c r="EC7" s="59"/>
      <c r="ED7" s="249" t="s">
        <v>195</v>
      </c>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249"/>
      <c r="FG7" s="249"/>
      <c r="FH7" s="249"/>
      <c r="FI7" s="249"/>
      <c r="FJ7" s="249"/>
      <c r="FK7" s="249"/>
      <c r="FL7" s="249"/>
      <c r="FM7" s="6"/>
    </row>
    <row r="8" spans="69:169" s="45" customFormat="1" ht="8.25" customHeight="1">
      <c r="BQ8" s="44"/>
      <c r="BR8" s="44"/>
      <c r="BS8" s="44"/>
      <c r="BT8" s="44"/>
      <c r="BU8" s="44"/>
      <c r="BV8" s="44"/>
      <c r="BW8" s="44"/>
      <c r="BX8" s="44"/>
      <c r="CX8" s="276" t="s">
        <v>19</v>
      </c>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D8" s="252" t="s">
        <v>20</v>
      </c>
      <c r="EE8" s="252"/>
      <c r="EF8" s="252"/>
      <c r="EG8" s="252"/>
      <c r="EH8" s="252"/>
      <c r="EI8" s="252"/>
      <c r="EJ8" s="252"/>
      <c r="EK8" s="252"/>
      <c r="EL8" s="252"/>
      <c r="EM8" s="252"/>
      <c r="EN8" s="252"/>
      <c r="EO8" s="252"/>
      <c r="EP8" s="252"/>
      <c r="EQ8" s="252"/>
      <c r="ER8" s="252"/>
      <c r="ES8" s="252"/>
      <c r="ET8" s="252"/>
      <c r="EU8" s="252"/>
      <c r="EV8" s="252"/>
      <c r="EW8" s="252"/>
      <c r="EX8" s="252"/>
      <c r="EY8" s="252"/>
      <c r="EZ8" s="252"/>
      <c r="FA8" s="252"/>
      <c r="FB8" s="252"/>
      <c r="FC8" s="252"/>
      <c r="FD8" s="252"/>
      <c r="FE8" s="252"/>
      <c r="FF8" s="252"/>
      <c r="FG8" s="252"/>
      <c r="FH8" s="252"/>
      <c r="FI8" s="252"/>
      <c r="FJ8" s="252"/>
      <c r="FK8" s="252"/>
      <c r="FL8" s="252"/>
      <c r="FM8" s="6"/>
    </row>
    <row r="9" spans="69:169" s="57" customFormat="1" ht="14.25">
      <c r="BQ9" s="44"/>
      <c r="BR9" s="44"/>
      <c r="BS9" s="44"/>
      <c r="BT9" s="44"/>
      <c r="BU9" s="44"/>
      <c r="BV9" s="44"/>
      <c r="BW9" s="44"/>
      <c r="BX9" s="44"/>
      <c r="DF9" s="253" t="s">
        <v>21</v>
      </c>
      <c r="DG9" s="253"/>
      <c r="DH9" s="254">
        <v>25</v>
      </c>
      <c r="DI9" s="254"/>
      <c r="DJ9" s="254"/>
      <c r="DK9" s="254"/>
      <c r="DL9" s="254"/>
      <c r="DM9" s="254"/>
      <c r="DN9" s="254"/>
      <c r="DO9" s="254"/>
      <c r="DP9" s="253" t="s">
        <v>21</v>
      </c>
      <c r="DQ9" s="253"/>
      <c r="DR9" s="6"/>
      <c r="DS9" s="6"/>
      <c r="DT9" s="249" t="s">
        <v>345</v>
      </c>
      <c r="DU9" s="249"/>
      <c r="DV9" s="249"/>
      <c r="DW9" s="249"/>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60"/>
      <c r="EZ9" s="256" t="s">
        <v>205</v>
      </c>
      <c r="FA9" s="256"/>
      <c r="FB9" s="256"/>
      <c r="FC9" s="256"/>
      <c r="FD9" s="255" t="s">
        <v>220</v>
      </c>
      <c r="FE9" s="255"/>
      <c r="FF9" s="255"/>
      <c r="FG9" s="255"/>
      <c r="FH9" s="255"/>
      <c r="FI9" s="273" t="s">
        <v>206</v>
      </c>
      <c r="FJ9" s="273"/>
      <c r="FK9" s="273"/>
      <c r="FL9" s="22"/>
      <c r="FM9" s="6"/>
    </row>
    <row r="10" spans="69:169" s="57" customFormat="1" ht="14.25">
      <c r="BQ10" s="44"/>
      <c r="BR10" s="44"/>
      <c r="BS10" s="44"/>
      <c r="BT10" s="44"/>
      <c r="BU10" s="44"/>
      <c r="BV10" s="44"/>
      <c r="BW10" s="44"/>
      <c r="BX10" s="44"/>
      <c r="DF10" s="39"/>
      <c r="DG10" s="39"/>
      <c r="DH10" s="39"/>
      <c r="DI10" s="39"/>
      <c r="DJ10" s="39"/>
      <c r="DK10" s="39"/>
      <c r="DL10" s="39"/>
      <c r="DM10" s="39"/>
      <c r="DN10" s="39"/>
      <c r="DO10" s="39"/>
      <c r="DP10" s="39"/>
      <c r="DQ10" s="39"/>
      <c r="DR10" s="6"/>
      <c r="DS10" s="6"/>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60"/>
      <c r="EZ10" s="61"/>
      <c r="FA10" s="61"/>
      <c r="FB10" s="61"/>
      <c r="FC10" s="61"/>
      <c r="FD10" s="62"/>
      <c r="FE10" s="62"/>
      <c r="FF10" s="62"/>
      <c r="FG10" s="62"/>
      <c r="FH10" s="62"/>
      <c r="FI10" s="58"/>
      <c r="FJ10" s="58"/>
      <c r="FK10" s="58"/>
      <c r="FL10" s="22"/>
      <c r="FM10" s="6"/>
    </row>
    <row r="11" spans="69:169" s="3" customFormat="1" ht="15">
      <c r="BQ11" s="5"/>
      <c r="BR11" s="5"/>
      <c r="BS11" s="5"/>
      <c r="BT11" s="5"/>
      <c r="BU11" s="5"/>
      <c r="BV11" s="5"/>
      <c r="BW11" s="5"/>
      <c r="BX11" s="5"/>
      <c r="DF11" s="37"/>
      <c r="DG11" s="37"/>
      <c r="DH11" s="37"/>
      <c r="DI11" s="37"/>
      <c r="DJ11" s="37"/>
      <c r="DK11" s="37"/>
      <c r="DL11" s="37"/>
      <c r="DM11" s="37"/>
      <c r="DN11" s="37"/>
      <c r="DO11" s="37"/>
      <c r="DP11" s="37"/>
      <c r="DQ11" s="37"/>
      <c r="DR11" s="7"/>
      <c r="DS11" s="7"/>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10"/>
      <c r="EZ11" s="36"/>
      <c r="FA11" s="36"/>
      <c r="FB11" s="36"/>
      <c r="FC11" s="36"/>
      <c r="FD11" s="40"/>
      <c r="FE11" s="40"/>
      <c r="FF11" s="40"/>
      <c r="FG11" s="40"/>
      <c r="FH11" s="40"/>
      <c r="FI11" s="38"/>
      <c r="FJ11" s="38"/>
      <c r="FK11" s="38"/>
      <c r="FL11" s="11"/>
      <c r="FM11" s="7"/>
    </row>
    <row r="12" spans="69:169" s="3" customFormat="1" ht="15">
      <c r="BQ12" s="5"/>
      <c r="BR12" s="5"/>
      <c r="BS12" s="5"/>
      <c r="BT12" s="5"/>
      <c r="BU12" s="5"/>
      <c r="BV12" s="5"/>
      <c r="BW12" s="5"/>
      <c r="BX12" s="5"/>
      <c r="DF12" s="37"/>
      <c r="DG12" s="37"/>
      <c r="DH12" s="37"/>
      <c r="DI12" s="37"/>
      <c r="DJ12" s="37"/>
      <c r="DK12" s="37"/>
      <c r="DL12" s="37"/>
      <c r="DM12" s="37"/>
      <c r="DN12" s="37"/>
      <c r="DO12" s="37"/>
      <c r="DP12" s="37"/>
      <c r="DQ12" s="37"/>
      <c r="DR12" s="7"/>
      <c r="DS12" s="7"/>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10"/>
      <c r="EZ12" s="36"/>
      <c r="FA12" s="36"/>
      <c r="FB12" s="36"/>
      <c r="FC12" s="36"/>
      <c r="FD12" s="40"/>
      <c r="FE12" s="40"/>
      <c r="FF12" s="40"/>
      <c r="FG12" s="40"/>
      <c r="FH12" s="40"/>
      <c r="FI12" s="38"/>
      <c r="FJ12" s="38"/>
      <c r="FK12" s="38"/>
      <c r="FL12" s="11"/>
      <c r="FM12" s="7"/>
    </row>
    <row r="13" spans="69:169" s="3" customFormat="1" ht="15">
      <c r="BQ13" s="5"/>
      <c r="BR13" s="5"/>
      <c r="BS13" s="5"/>
      <c r="BT13" s="5"/>
      <c r="BU13" s="5"/>
      <c r="BV13" s="5"/>
      <c r="BW13" s="5"/>
      <c r="BX13" s="5"/>
      <c r="DF13" s="37"/>
      <c r="DG13" s="37"/>
      <c r="DH13" s="37"/>
      <c r="DI13" s="37"/>
      <c r="DJ13" s="37"/>
      <c r="DK13" s="37"/>
      <c r="DL13" s="37"/>
      <c r="DM13" s="37"/>
      <c r="DN13" s="37"/>
      <c r="DO13" s="37"/>
      <c r="DP13" s="37"/>
      <c r="DQ13" s="37"/>
      <c r="DR13" s="7"/>
      <c r="DS13" s="7"/>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10"/>
      <c r="EZ13" s="36"/>
      <c r="FA13" s="36"/>
      <c r="FB13" s="36"/>
      <c r="FC13" s="36"/>
      <c r="FD13" s="40"/>
      <c r="FE13" s="40"/>
      <c r="FF13" s="40"/>
      <c r="FG13" s="40"/>
      <c r="FH13" s="40"/>
      <c r="FI13" s="38"/>
      <c r="FJ13" s="38"/>
      <c r="FK13" s="38"/>
      <c r="FL13" s="11"/>
      <c r="FM13" s="7"/>
    </row>
    <row r="14" spans="69:169" s="3" customFormat="1" ht="1.5" customHeight="1">
      <c r="BQ14" s="5"/>
      <c r="BR14" s="5"/>
      <c r="BS14" s="5"/>
      <c r="BT14" s="5"/>
      <c r="BU14" s="5"/>
      <c r="BV14" s="5"/>
      <c r="BW14" s="5"/>
      <c r="BX14" s="5"/>
      <c r="DF14" s="37"/>
      <c r="DG14" s="37"/>
      <c r="DH14" s="37"/>
      <c r="DI14" s="37"/>
      <c r="DJ14" s="37"/>
      <c r="DK14" s="37"/>
      <c r="DL14" s="37"/>
      <c r="DM14" s="37"/>
      <c r="DN14" s="37"/>
      <c r="DO14" s="37"/>
      <c r="DP14" s="37"/>
      <c r="DQ14" s="37"/>
      <c r="DR14" s="7"/>
      <c r="DS14" s="7"/>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10"/>
      <c r="EZ14" s="36"/>
      <c r="FA14" s="36"/>
      <c r="FB14" s="36"/>
      <c r="FC14" s="36"/>
      <c r="FD14" s="40"/>
      <c r="FE14" s="40"/>
      <c r="FF14" s="40"/>
      <c r="FG14" s="40"/>
      <c r="FH14" s="40"/>
      <c r="FI14" s="38"/>
      <c r="FJ14" s="38"/>
      <c r="FK14" s="38"/>
      <c r="FL14" s="11"/>
      <c r="FM14" s="7"/>
    </row>
    <row r="15" ht="15" hidden="1"/>
    <row r="16" spans="27:95" s="6" customFormat="1" ht="24.75" customHeight="1">
      <c r="AA16" s="125" t="s">
        <v>324</v>
      </c>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row>
    <row r="17" spans="27:168" s="6" customFormat="1" ht="28.5" customHeight="1">
      <c r="AA17" s="246" t="s">
        <v>312</v>
      </c>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42"/>
      <c r="BE17" s="42"/>
      <c r="BF17" s="232">
        <v>20</v>
      </c>
      <c r="BG17" s="232"/>
      <c r="BH17" s="232"/>
      <c r="BI17" s="232"/>
      <c r="BJ17" s="245">
        <v>22</v>
      </c>
      <c r="BK17" s="245"/>
      <c r="BL17" s="245"/>
      <c r="BM17" s="245"/>
      <c r="BN17" s="246" t="s">
        <v>218</v>
      </c>
      <c r="BO17" s="246"/>
      <c r="BP17" s="246"/>
      <c r="BQ17" s="246"/>
      <c r="BR17" s="232">
        <v>20</v>
      </c>
      <c r="BS17" s="232"/>
      <c r="BT17" s="232"/>
      <c r="BU17" s="232"/>
      <c r="BV17" s="245">
        <v>23</v>
      </c>
      <c r="BW17" s="245"/>
      <c r="BX17" s="245"/>
      <c r="BY17" s="245"/>
      <c r="BZ17" s="43"/>
      <c r="CA17" s="125" t="s">
        <v>311</v>
      </c>
      <c r="CB17" s="125"/>
      <c r="CC17" s="125"/>
      <c r="CD17" s="125"/>
      <c r="CE17" s="125"/>
      <c r="CF17" s="125"/>
      <c r="CG17" s="125"/>
      <c r="CH17" s="125"/>
      <c r="CI17" s="125"/>
      <c r="CJ17" s="125"/>
      <c r="CK17" s="125"/>
      <c r="CL17" s="125"/>
      <c r="CM17" s="125"/>
      <c r="CN17" s="125"/>
      <c r="CO17" s="125"/>
      <c r="CP17" s="125"/>
      <c r="CQ17" s="125"/>
      <c r="EZ17" s="274" t="s">
        <v>23</v>
      </c>
      <c r="FA17" s="274"/>
      <c r="FB17" s="274"/>
      <c r="FC17" s="274"/>
      <c r="FD17" s="274"/>
      <c r="FE17" s="274"/>
      <c r="FF17" s="274"/>
      <c r="FG17" s="274"/>
      <c r="FH17" s="274"/>
      <c r="FI17" s="274"/>
      <c r="FJ17" s="274"/>
      <c r="FK17" s="274"/>
      <c r="FL17" s="274"/>
    </row>
    <row r="18" spans="69:168" s="7" customFormat="1" ht="27.75" customHeight="1">
      <c r="BQ18" s="5"/>
      <c r="BR18" s="5"/>
      <c r="BS18" s="5"/>
      <c r="BT18" s="5"/>
      <c r="BU18" s="5"/>
      <c r="BV18" s="5"/>
      <c r="BW18" s="5"/>
      <c r="BX18" s="5"/>
      <c r="EZ18" s="274"/>
      <c r="FA18" s="274"/>
      <c r="FB18" s="274"/>
      <c r="FC18" s="274"/>
      <c r="FD18" s="274"/>
      <c r="FE18" s="274"/>
      <c r="FF18" s="274"/>
      <c r="FG18" s="274"/>
      <c r="FH18" s="274"/>
      <c r="FI18" s="274"/>
      <c r="FJ18" s="274"/>
      <c r="FK18" s="274"/>
      <c r="FL18" s="274"/>
    </row>
    <row r="19" spans="32:168" ht="24.75" customHeight="1">
      <c r="AF19" s="4"/>
      <c r="AG19" s="280" t="s">
        <v>35</v>
      </c>
      <c r="AH19" s="280"/>
      <c r="AI19" s="280"/>
      <c r="AJ19" s="280"/>
      <c r="AK19" s="248" t="s">
        <v>350</v>
      </c>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6" t="s">
        <v>21</v>
      </c>
      <c r="BJ19" s="248" t="s">
        <v>345</v>
      </c>
      <c r="BK19" s="248"/>
      <c r="BL19" s="248"/>
      <c r="BM19" s="248"/>
      <c r="BN19" s="248"/>
      <c r="BO19" s="248"/>
      <c r="BP19" s="248"/>
      <c r="BQ19" s="248"/>
      <c r="BR19" s="248"/>
      <c r="BS19" s="248"/>
      <c r="BT19" s="248"/>
      <c r="BU19" s="248"/>
      <c r="BV19" s="248"/>
      <c r="BW19" s="248"/>
      <c r="BX19" s="248"/>
      <c r="BY19" s="278">
        <v>20</v>
      </c>
      <c r="BZ19" s="278"/>
      <c r="CA19" s="278"/>
      <c r="CB19" s="279" t="s">
        <v>220</v>
      </c>
      <c r="CC19" s="279"/>
      <c r="CD19" s="279"/>
      <c r="CE19" s="6" t="s">
        <v>347</v>
      </c>
      <c r="CF19" s="6"/>
      <c r="CG19" s="6"/>
      <c r="CH19" s="6"/>
      <c r="CI19" s="4"/>
      <c r="CJ19" s="4"/>
      <c r="CK19" s="4"/>
      <c r="CL19" s="4"/>
      <c r="EU19" s="8"/>
      <c r="EX19" s="2" t="s">
        <v>24</v>
      </c>
      <c r="EZ19" s="281" t="s">
        <v>351</v>
      </c>
      <c r="FA19" s="281"/>
      <c r="FB19" s="281"/>
      <c r="FC19" s="281"/>
      <c r="FD19" s="281"/>
      <c r="FE19" s="281"/>
      <c r="FF19" s="281"/>
      <c r="FG19" s="281"/>
      <c r="FH19" s="281"/>
      <c r="FI19" s="281"/>
      <c r="FJ19" s="281"/>
      <c r="FK19" s="281"/>
      <c r="FL19" s="281"/>
    </row>
    <row r="20" spans="1:168" s="7" customFormat="1" ht="15">
      <c r="A20" s="233" t="s">
        <v>27</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BQ20" s="5"/>
      <c r="BR20" s="5"/>
      <c r="BS20" s="5"/>
      <c r="BT20" s="5"/>
      <c r="BU20" s="5"/>
      <c r="BV20" s="5"/>
      <c r="BW20" s="5"/>
      <c r="BX20" s="5"/>
      <c r="EB20" s="8"/>
      <c r="EC20" s="8"/>
      <c r="ED20" s="8"/>
      <c r="EE20" s="8"/>
      <c r="EF20" s="8"/>
      <c r="EG20" s="8"/>
      <c r="EH20" s="8"/>
      <c r="EI20" s="8"/>
      <c r="EJ20" s="8"/>
      <c r="EK20" s="8"/>
      <c r="EL20" s="8"/>
      <c r="EM20" s="8"/>
      <c r="EN20" s="8"/>
      <c r="EO20" s="8"/>
      <c r="EP20" s="8"/>
      <c r="EQ20" s="8"/>
      <c r="ER20" s="8"/>
      <c r="ES20" s="8"/>
      <c r="ET20" s="8"/>
      <c r="EU20" s="8"/>
      <c r="EV20" s="8"/>
      <c r="EW20" s="8"/>
      <c r="EX20" s="9" t="s">
        <v>25</v>
      </c>
      <c r="EZ20" s="281"/>
      <c r="FA20" s="281"/>
      <c r="FB20" s="281"/>
      <c r="FC20" s="281"/>
      <c r="FD20" s="281"/>
      <c r="FE20" s="281"/>
      <c r="FF20" s="281"/>
      <c r="FG20" s="281"/>
      <c r="FH20" s="281"/>
      <c r="FI20" s="281"/>
      <c r="FJ20" s="281"/>
      <c r="FK20" s="281"/>
      <c r="FL20" s="281"/>
    </row>
    <row r="21" spans="1:168" s="7" customFormat="1" ht="26.25" customHeight="1">
      <c r="A21" s="233" t="s">
        <v>28</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82" t="s">
        <v>219</v>
      </c>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c r="DD21" s="282"/>
      <c r="DE21" s="282"/>
      <c r="DF21" s="282"/>
      <c r="DG21" s="282"/>
      <c r="DH21" s="282"/>
      <c r="DI21" s="282"/>
      <c r="DJ21" s="282"/>
      <c r="DK21" s="282"/>
      <c r="DL21" s="282"/>
      <c r="DM21" s="282"/>
      <c r="DN21" s="282"/>
      <c r="DO21" s="282"/>
      <c r="DP21" s="282"/>
      <c r="DQ21" s="282"/>
      <c r="DR21" s="282"/>
      <c r="DS21" s="282"/>
      <c r="DT21" s="282"/>
      <c r="DU21" s="282"/>
      <c r="DV21" s="282"/>
      <c r="DW21" s="282"/>
      <c r="EB21" s="8"/>
      <c r="EC21" s="8"/>
      <c r="ED21" s="8"/>
      <c r="EE21" s="8"/>
      <c r="EF21" s="8"/>
      <c r="EG21" s="8"/>
      <c r="EH21" s="8"/>
      <c r="EI21" s="8"/>
      <c r="EJ21" s="8"/>
      <c r="EK21" s="8"/>
      <c r="EL21" s="8"/>
      <c r="EM21" s="8"/>
      <c r="EN21" s="8"/>
      <c r="EO21" s="8"/>
      <c r="EP21" s="8"/>
      <c r="EQ21" s="8"/>
      <c r="ER21" s="8"/>
      <c r="ES21" s="8"/>
      <c r="ET21" s="8"/>
      <c r="EU21" s="8"/>
      <c r="EV21" s="8"/>
      <c r="EW21" s="8"/>
      <c r="EX21" s="9" t="s">
        <v>26</v>
      </c>
      <c r="EZ21" s="281"/>
      <c r="FA21" s="281"/>
      <c r="FB21" s="281"/>
      <c r="FC21" s="281"/>
      <c r="FD21" s="281"/>
      <c r="FE21" s="281"/>
      <c r="FF21" s="281"/>
      <c r="FG21" s="281"/>
      <c r="FH21" s="281"/>
      <c r="FI21" s="281"/>
      <c r="FJ21" s="281"/>
      <c r="FK21" s="281"/>
      <c r="FL21" s="281"/>
    </row>
    <row r="22" spans="69:168" s="7" customFormat="1" ht="21" customHeight="1">
      <c r="BQ22" s="5"/>
      <c r="BR22" s="5"/>
      <c r="BS22" s="5"/>
      <c r="BT22" s="5"/>
      <c r="BU22" s="5"/>
      <c r="BV22" s="5"/>
      <c r="BW22" s="5"/>
      <c r="BX22" s="5"/>
      <c r="EB22" s="8"/>
      <c r="EC22" s="8"/>
      <c r="ED22" s="8"/>
      <c r="EE22" s="8"/>
      <c r="EF22" s="8"/>
      <c r="EG22" s="8"/>
      <c r="EH22" s="8"/>
      <c r="EI22" s="8"/>
      <c r="EJ22" s="8"/>
      <c r="EK22" s="8"/>
      <c r="EL22" s="8"/>
      <c r="EM22" s="8"/>
      <c r="EN22" s="8"/>
      <c r="EO22" s="8"/>
      <c r="EP22" s="8"/>
      <c r="EQ22" s="8"/>
      <c r="ER22" s="8"/>
      <c r="ES22" s="8"/>
      <c r="ET22" s="8"/>
      <c r="EU22" s="8"/>
      <c r="EV22" s="8"/>
      <c r="EW22" s="8"/>
      <c r="EX22" s="9" t="s">
        <v>25</v>
      </c>
      <c r="EZ22" s="281"/>
      <c r="FA22" s="281"/>
      <c r="FB22" s="281"/>
      <c r="FC22" s="281"/>
      <c r="FD22" s="281"/>
      <c r="FE22" s="281"/>
      <c r="FF22" s="281"/>
      <c r="FG22" s="281"/>
      <c r="FH22" s="281"/>
      <c r="FI22" s="281"/>
      <c r="FJ22" s="281"/>
      <c r="FK22" s="281"/>
      <c r="FL22" s="281"/>
    </row>
    <row r="23" spans="69:168" s="7" customFormat="1" ht="25.5" customHeight="1">
      <c r="BQ23" s="5"/>
      <c r="BR23" s="5"/>
      <c r="BS23" s="5"/>
      <c r="BT23" s="5"/>
      <c r="BU23" s="5"/>
      <c r="BV23" s="5"/>
      <c r="BW23" s="5"/>
      <c r="BX23" s="5"/>
      <c r="EB23" s="8"/>
      <c r="EC23" s="8"/>
      <c r="ED23" s="8"/>
      <c r="EE23" s="8"/>
      <c r="EF23" s="8"/>
      <c r="EG23" s="8"/>
      <c r="EH23" s="8"/>
      <c r="EI23" s="8"/>
      <c r="EJ23" s="8"/>
      <c r="EK23" s="8"/>
      <c r="EL23" s="8"/>
      <c r="EM23" s="8"/>
      <c r="EN23" s="8"/>
      <c r="EO23" s="8"/>
      <c r="EP23" s="8"/>
      <c r="EQ23" s="8"/>
      <c r="ER23" s="8"/>
      <c r="ES23" s="8"/>
      <c r="ET23" s="8"/>
      <c r="EU23" s="8"/>
      <c r="EV23" s="8"/>
      <c r="EW23" s="8"/>
      <c r="EX23" s="9" t="s">
        <v>29</v>
      </c>
      <c r="EZ23" s="277" t="s">
        <v>314</v>
      </c>
      <c r="FA23" s="277"/>
      <c r="FB23" s="277"/>
      <c r="FC23" s="277"/>
      <c r="FD23" s="277"/>
      <c r="FE23" s="277"/>
      <c r="FF23" s="277"/>
      <c r="FG23" s="277"/>
      <c r="FH23" s="277"/>
      <c r="FI23" s="277"/>
      <c r="FJ23" s="277"/>
      <c r="FK23" s="277"/>
      <c r="FL23" s="277"/>
    </row>
    <row r="24" spans="1:168" s="7" customFormat="1" ht="33" customHeight="1">
      <c r="A24" s="34" t="s">
        <v>33</v>
      </c>
      <c r="B24" s="34"/>
      <c r="C24" s="35"/>
      <c r="D24" s="35"/>
      <c r="E24" s="35"/>
      <c r="F24" s="35"/>
      <c r="G24" s="35"/>
      <c r="H24" s="35"/>
      <c r="I24" s="35"/>
      <c r="J24" s="35"/>
      <c r="K24" s="283" t="s">
        <v>315</v>
      </c>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83"/>
      <c r="DJ24" s="283"/>
      <c r="DK24" s="283"/>
      <c r="DL24" s="283"/>
      <c r="DM24" s="283"/>
      <c r="DN24" s="283"/>
      <c r="DO24" s="283"/>
      <c r="DP24" s="283"/>
      <c r="DQ24" s="283"/>
      <c r="DR24" s="283"/>
      <c r="DS24" s="283"/>
      <c r="DT24" s="283"/>
      <c r="DU24" s="283"/>
      <c r="DV24" s="283"/>
      <c r="DW24" s="283"/>
      <c r="EB24" s="8"/>
      <c r="EC24" s="8"/>
      <c r="ED24" s="8"/>
      <c r="EE24" s="8"/>
      <c r="EF24" s="8"/>
      <c r="EG24" s="8"/>
      <c r="EH24" s="8"/>
      <c r="EI24" s="8"/>
      <c r="EJ24" s="8"/>
      <c r="EK24" s="8"/>
      <c r="EL24" s="8"/>
      <c r="EM24" s="8"/>
      <c r="EN24" s="8"/>
      <c r="EO24" s="8"/>
      <c r="EP24" s="8"/>
      <c r="EQ24" s="8"/>
      <c r="ER24" s="8"/>
      <c r="ES24" s="8"/>
      <c r="ET24" s="8"/>
      <c r="EU24" s="8"/>
      <c r="EV24" s="8"/>
      <c r="EW24" s="8"/>
      <c r="EX24" s="9" t="s">
        <v>30</v>
      </c>
      <c r="EZ24" s="277" t="s">
        <v>304</v>
      </c>
      <c r="FA24" s="277"/>
      <c r="FB24" s="277"/>
      <c r="FC24" s="277"/>
      <c r="FD24" s="277"/>
      <c r="FE24" s="277"/>
      <c r="FF24" s="277"/>
      <c r="FG24" s="277"/>
      <c r="FH24" s="277"/>
      <c r="FI24" s="277"/>
      <c r="FJ24" s="277"/>
      <c r="FK24" s="277"/>
      <c r="FL24" s="277"/>
    </row>
    <row r="25" spans="1:168" s="7" customFormat="1" ht="15">
      <c r="A25" s="5" t="s">
        <v>34</v>
      </c>
      <c r="B25" s="5"/>
      <c r="BQ25" s="5"/>
      <c r="BR25" s="5"/>
      <c r="BS25" s="5"/>
      <c r="BT25" s="5"/>
      <c r="BU25" s="5"/>
      <c r="BV25" s="5"/>
      <c r="BW25" s="5"/>
      <c r="BX25" s="5"/>
      <c r="EB25" s="8"/>
      <c r="EC25" s="8"/>
      <c r="ED25" s="8"/>
      <c r="EE25" s="8"/>
      <c r="EF25" s="8"/>
      <c r="EG25" s="8"/>
      <c r="EH25" s="8"/>
      <c r="EI25" s="8"/>
      <c r="EJ25" s="8"/>
      <c r="EK25" s="8"/>
      <c r="EL25" s="8"/>
      <c r="EM25" s="8"/>
      <c r="EN25" s="8"/>
      <c r="EO25" s="8"/>
      <c r="EP25" s="8"/>
      <c r="EQ25" s="8"/>
      <c r="ER25" s="8"/>
      <c r="ES25" s="8"/>
      <c r="ET25" s="8"/>
      <c r="EU25" s="8"/>
      <c r="EV25" s="8"/>
      <c r="EW25" s="8"/>
      <c r="EX25" s="9" t="s">
        <v>31</v>
      </c>
      <c r="EZ25" s="281" t="s">
        <v>32</v>
      </c>
      <c r="FA25" s="281"/>
      <c r="FB25" s="281"/>
      <c r="FC25" s="281"/>
      <c r="FD25" s="281"/>
      <c r="FE25" s="281"/>
      <c r="FF25" s="281"/>
      <c r="FG25" s="281"/>
      <c r="FH25" s="281"/>
      <c r="FI25" s="281"/>
      <c r="FJ25" s="281"/>
      <c r="FK25" s="281"/>
      <c r="FL25" s="281"/>
    </row>
    <row r="26" spans="1:168" s="7" customFormat="1" ht="15">
      <c r="A26" s="5"/>
      <c r="B26" s="5"/>
      <c r="BQ26" s="5"/>
      <c r="BR26" s="5"/>
      <c r="BS26" s="5"/>
      <c r="BT26" s="5"/>
      <c r="BU26" s="5"/>
      <c r="BV26" s="5"/>
      <c r="BW26" s="5"/>
      <c r="BX26" s="5"/>
      <c r="EB26" s="8"/>
      <c r="EC26" s="8"/>
      <c r="ED26" s="8"/>
      <c r="EE26" s="8"/>
      <c r="EF26" s="8"/>
      <c r="EG26" s="8"/>
      <c r="EH26" s="8"/>
      <c r="EI26" s="8"/>
      <c r="EJ26" s="8"/>
      <c r="EK26" s="8"/>
      <c r="EL26" s="8"/>
      <c r="EM26" s="8"/>
      <c r="EN26" s="8"/>
      <c r="EO26" s="8"/>
      <c r="EP26" s="8"/>
      <c r="EQ26" s="8"/>
      <c r="ER26" s="8"/>
      <c r="ES26" s="8"/>
      <c r="ET26" s="8"/>
      <c r="EU26" s="8"/>
      <c r="EV26" s="8"/>
      <c r="EW26" s="8"/>
      <c r="EX26" s="9"/>
      <c r="EZ26" s="41"/>
      <c r="FA26" s="41"/>
      <c r="FB26" s="41"/>
      <c r="FC26" s="41"/>
      <c r="FD26" s="41"/>
      <c r="FE26" s="41"/>
      <c r="FF26" s="41"/>
      <c r="FG26" s="41"/>
      <c r="FH26" s="41"/>
      <c r="FI26" s="41"/>
      <c r="FJ26" s="41"/>
      <c r="FK26" s="41"/>
      <c r="FL26" s="41"/>
    </row>
    <row r="27" spans="1:168" s="7" customFormat="1" ht="15">
      <c r="A27" s="5"/>
      <c r="B27" s="5"/>
      <c r="BQ27" s="5"/>
      <c r="BR27" s="5"/>
      <c r="BS27" s="5"/>
      <c r="BT27" s="5"/>
      <c r="BU27" s="5"/>
      <c r="BV27" s="5"/>
      <c r="BW27" s="5"/>
      <c r="BX27" s="5"/>
      <c r="EB27" s="8"/>
      <c r="EC27" s="8"/>
      <c r="ED27" s="8"/>
      <c r="EE27" s="8"/>
      <c r="EF27" s="8"/>
      <c r="EG27" s="8"/>
      <c r="EH27" s="8"/>
      <c r="EI27" s="8"/>
      <c r="EJ27" s="8"/>
      <c r="EK27" s="8"/>
      <c r="EL27" s="8"/>
      <c r="EM27" s="8"/>
      <c r="EN27" s="8"/>
      <c r="EO27" s="8"/>
      <c r="EP27" s="8"/>
      <c r="EQ27" s="8"/>
      <c r="ER27" s="8"/>
      <c r="ES27" s="8"/>
      <c r="ET27" s="8"/>
      <c r="EU27" s="8"/>
      <c r="EV27" s="8"/>
      <c r="EW27" s="8"/>
      <c r="EX27" s="9"/>
      <c r="EZ27" s="41"/>
      <c r="FA27" s="41"/>
      <c r="FB27" s="41"/>
      <c r="FC27" s="41"/>
      <c r="FD27" s="41"/>
      <c r="FE27" s="41"/>
      <c r="FF27" s="41"/>
      <c r="FG27" s="41"/>
      <c r="FH27" s="41"/>
      <c r="FI27" s="41"/>
      <c r="FJ27" s="41"/>
      <c r="FK27" s="41"/>
      <c r="FL27" s="41"/>
    </row>
    <row r="28" spans="1:168" s="7" customFormat="1" ht="15">
      <c r="A28" s="5"/>
      <c r="B28" s="5"/>
      <c r="BQ28" s="5"/>
      <c r="BR28" s="5"/>
      <c r="BS28" s="5"/>
      <c r="BT28" s="5"/>
      <c r="BU28" s="5"/>
      <c r="BV28" s="5"/>
      <c r="BW28" s="5"/>
      <c r="BX28" s="5"/>
      <c r="EB28" s="8"/>
      <c r="EC28" s="8"/>
      <c r="ED28" s="8"/>
      <c r="EE28" s="8"/>
      <c r="EF28" s="8"/>
      <c r="EG28" s="8"/>
      <c r="EH28" s="8"/>
      <c r="EI28" s="8"/>
      <c r="EJ28" s="8"/>
      <c r="EK28" s="8"/>
      <c r="EL28" s="8"/>
      <c r="EM28" s="8"/>
      <c r="EN28" s="8"/>
      <c r="EO28" s="8"/>
      <c r="EP28" s="8"/>
      <c r="EQ28" s="8"/>
      <c r="ER28" s="8"/>
      <c r="ES28" s="8"/>
      <c r="ET28" s="8"/>
      <c r="EU28" s="8"/>
      <c r="EV28" s="8"/>
      <c r="EW28" s="8"/>
      <c r="EX28" s="9"/>
      <c r="EZ28" s="41"/>
      <c r="FA28" s="41"/>
      <c r="FB28" s="41"/>
      <c r="FC28" s="41"/>
      <c r="FD28" s="41"/>
      <c r="FE28" s="41"/>
      <c r="FF28" s="41"/>
      <c r="FG28" s="41"/>
      <c r="FH28" s="41"/>
      <c r="FI28" s="41"/>
      <c r="FJ28" s="41"/>
      <c r="FK28" s="41"/>
      <c r="FL28" s="41"/>
    </row>
    <row r="29" spans="1:168" s="7" customFormat="1" ht="15">
      <c r="A29" s="5"/>
      <c r="B29" s="5"/>
      <c r="BQ29" s="5"/>
      <c r="BR29" s="5"/>
      <c r="BS29" s="5"/>
      <c r="BT29" s="5"/>
      <c r="BU29" s="5"/>
      <c r="BV29" s="5"/>
      <c r="BW29" s="5"/>
      <c r="BX29" s="5"/>
      <c r="EB29" s="8"/>
      <c r="EC29" s="8"/>
      <c r="ED29" s="8"/>
      <c r="EE29" s="8"/>
      <c r="EF29" s="8"/>
      <c r="EG29" s="8"/>
      <c r="EH29" s="8"/>
      <c r="EI29" s="8"/>
      <c r="EJ29" s="8"/>
      <c r="EK29" s="8"/>
      <c r="EL29" s="8"/>
      <c r="EM29" s="8"/>
      <c r="EN29" s="8"/>
      <c r="EO29" s="8"/>
      <c r="EP29" s="8"/>
      <c r="EQ29" s="8"/>
      <c r="ER29" s="8"/>
      <c r="ES29" s="8"/>
      <c r="ET29" s="8"/>
      <c r="EU29" s="8"/>
      <c r="EV29" s="8"/>
      <c r="EW29" s="8"/>
      <c r="EX29" s="9"/>
      <c r="EZ29" s="41"/>
      <c r="FA29" s="41"/>
      <c r="FB29" s="41"/>
      <c r="FC29" s="41"/>
      <c r="FD29" s="41"/>
      <c r="FE29" s="41"/>
      <c r="FF29" s="41"/>
      <c r="FG29" s="41"/>
      <c r="FH29" s="41"/>
      <c r="FI29" s="41"/>
      <c r="FJ29" s="41"/>
      <c r="FK29" s="41"/>
      <c r="FL29" s="41"/>
    </row>
    <row r="30" spans="1:168" s="7" customFormat="1" ht="15">
      <c r="A30" s="5"/>
      <c r="B30" s="5"/>
      <c r="BQ30" s="5"/>
      <c r="BR30" s="5"/>
      <c r="BS30" s="5"/>
      <c r="BT30" s="5"/>
      <c r="BU30" s="5"/>
      <c r="BV30" s="5"/>
      <c r="BW30" s="5"/>
      <c r="BX30" s="5"/>
      <c r="EB30" s="8"/>
      <c r="EC30" s="8"/>
      <c r="ED30" s="8"/>
      <c r="EE30" s="8"/>
      <c r="EF30" s="8"/>
      <c r="EG30" s="8"/>
      <c r="EH30" s="8"/>
      <c r="EI30" s="8"/>
      <c r="EJ30" s="8"/>
      <c r="EK30" s="8"/>
      <c r="EL30" s="8"/>
      <c r="EM30" s="8"/>
      <c r="EN30" s="8"/>
      <c r="EO30" s="8"/>
      <c r="EP30" s="8"/>
      <c r="EQ30" s="8"/>
      <c r="ER30" s="8"/>
      <c r="ES30" s="8"/>
      <c r="ET30" s="8"/>
      <c r="EU30" s="8"/>
      <c r="EV30" s="8"/>
      <c r="EW30" s="8"/>
      <c r="EX30" s="9"/>
      <c r="EZ30" s="41"/>
      <c r="FA30" s="41"/>
      <c r="FB30" s="41"/>
      <c r="FC30" s="41"/>
      <c r="FD30" s="41"/>
      <c r="FE30" s="41"/>
      <c r="FF30" s="41"/>
      <c r="FG30" s="41"/>
      <c r="FH30" s="41"/>
      <c r="FI30" s="41"/>
      <c r="FJ30" s="41"/>
      <c r="FK30" s="41"/>
      <c r="FL30" s="41"/>
    </row>
    <row r="31" spans="1:168" s="7" customFormat="1" ht="15">
      <c r="A31" s="5"/>
      <c r="B31" s="5"/>
      <c r="BQ31" s="5"/>
      <c r="BR31" s="5"/>
      <c r="BS31" s="5"/>
      <c r="BT31" s="5"/>
      <c r="BU31" s="5"/>
      <c r="BV31" s="5"/>
      <c r="BW31" s="5"/>
      <c r="BX31" s="5"/>
      <c r="EB31" s="8"/>
      <c r="EC31" s="8"/>
      <c r="ED31" s="8"/>
      <c r="EE31" s="8"/>
      <c r="EF31" s="8"/>
      <c r="EG31" s="8"/>
      <c r="EH31" s="8"/>
      <c r="EI31" s="8"/>
      <c r="EJ31" s="8"/>
      <c r="EK31" s="8"/>
      <c r="EL31" s="8"/>
      <c r="EM31" s="8"/>
      <c r="EN31" s="8"/>
      <c r="EO31" s="8"/>
      <c r="EP31" s="8"/>
      <c r="EQ31" s="8"/>
      <c r="ER31" s="8"/>
      <c r="ES31" s="8"/>
      <c r="ET31" s="8"/>
      <c r="EU31" s="8"/>
      <c r="EV31" s="8"/>
      <c r="EW31" s="8"/>
      <c r="EX31" s="9"/>
      <c r="EZ31" s="41"/>
      <c r="FA31" s="41"/>
      <c r="FB31" s="41"/>
      <c r="FC31" s="41"/>
      <c r="FD31" s="41"/>
      <c r="FE31" s="41"/>
      <c r="FF31" s="41"/>
      <c r="FG31" s="41"/>
      <c r="FH31" s="41"/>
      <c r="FI31" s="41"/>
      <c r="FJ31" s="41"/>
      <c r="FK31" s="41"/>
      <c r="FL31" s="41"/>
    </row>
    <row r="32" spans="1:168" s="7" customFormat="1" ht="15">
      <c r="A32" s="5"/>
      <c r="B32" s="5"/>
      <c r="BQ32" s="5"/>
      <c r="BR32" s="5"/>
      <c r="BS32" s="5"/>
      <c r="BT32" s="5"/>
      <c r="BU32" s="5"/>
      <c r="BV32" s="5"/>
      <c r="BW32" s="5"/>
      <c r="BX32" s="5"/>
      <c r="EB32" s="8"/>
      <c r="EC32" s="8"/>
      <c r="ED32" s="8"/>
      <c r="EE32" s="8"/>
      <c r="EF32" s="8"/>
      <c r="EG32" s="8"/>
      <c r="EH32" s="8"/>
      <c r="EI32" s="8"/>
      <c r="EJ32" s="8"/>
      <c r="EK32" s="8"/>
      <c r="EL32" s="8"/>
      <c r="EM32" s="8"/>
      <c r="EN32" s="8"/>
      <c r="EO32" s="8"/>
      <c r="EP32" s="8"/>
      <c r="EQ32" s="8"/>
      <c r="ER32" s="8"/>
      <c r="ES32" s="8"/>
      <c r="ET32" s="8"/>
      <c r="EU32" s="8"/>
      <c r="EV32" s="8"/>
      <c r="EW32" s="8"/>
      <c r="EX32" s="9"/>
      <c r="EZ32" s="41"/>
      <c r="FA32" s="41"/>
      <c r="FB32" s="41"/>
      <c r="FC32" s="41"/>
      <c r="FD32" s="41"/>
      <c r="FE32" s="41"/>
      <c r="FF32" s="41"/>
      <c r="FG32" s="41"/>
      <c r="FH32" s="41"/>
      <c r="FI32" s="41"/>
      <c r="FJ32" s="41"/>
      <c r="FK32" s="41"/>
      <c r="FL32" s="41"/>
    </row>
    <row r="33" spans="1:168" s="7" customFormat="1" ht="15">
      <c r="A33" s="5"/>
      <c r="B33" s="5"/>
      <c r="BQ33" s="5"/>
      <c r="BR33" s="5"/>
      <c r="BS33" s="5"/>
      <c r="BT33" s="5"/>
      <c r="BU33" s="5"/>
      <c r="BV33" s="5"/>
      <c r="BW33" s="5"/>
      <c r="BX33" s="5"/>
      <c r="EB33" s="8"/>
      <c r="EC33" s="8"/>
      <c r="ED33" s="8"/>
      <c r="EE33" s="8"/>
      <c r="EF33" s="8"/>
      <c r="EG33" s="8"/>
      <c r="EH33" s="8"/>
      <c r="EI33" s="8"/>
      <c r="EJ33" s="8"/>
      <c r="EK33" s="8"/>
      <c r="EL33" s="8"/>
      <c r="EM33" s="8"/>
      <c r="EN33" s="8"/>
      <c r="EO33" s="8"/>
      <c r="EP33" s="8"/>
      <c r="EQ33" s="8"/>
      <c r="ER33" s="8"/>
      <c r="ES33" s="8"/>
      <c r="ET33" s="8"/>
      <c r="EU33" s="8"/>
      <c r="EV33" s="8"/>
      <c r="EW33" s="8"/>
      <c r="EX33" s="9"/>
      <c r="EZ33" s="41"/>
      <c r="FA33" s="41"/>
      <c r="FB33" s="41"/>
      <c r="FC33" s="41"/>
      <c r="FD33" s="41"/>
      <c r="FE33" s="41"/>
      <c r="FF33" s="41"/>
      <c r="FG33" s="41"/>
      <c r="FH33" s="41"/>
      <c r="FI33" s="41"/>
      <c r="FJ33" s="41"/>
      <c r="FK33" s="41"/>
      <c r="FL33" s="41"/>
    </row>
    <row r="34" spans="1:168" s="7" customFormat="1" ht="15">
      <c r="A34" s="5"/>
      <c r="B34" s="5"/>
      <c r="BQ34" s="5"/>
      <c r="BR34" s="5"/>
      <c r="BS34" s="5"/>
      <c r="BT34" s="5"/>
      <c r="BU34" s="5"/>
      <c r="BV34" s="5"/>
      <c r="BW34" s="5"/>
      <c r="BX34" s="5"/>
      <c r="EB34" s="8"/>
      <c r="EC34" s="8"/>
      <c r="ED34" s="8"/>
      <c r="EE34" s="8"/>
      <c r="EF34" s="8"/>
      <c r="EG34" s="8"/>
      <c r="EH34" s="8"/>
      <c r="EI34" s="8"/>
      <c r="EJ34" s="8"/>
      <c r="EK34" s="8"/>
      <c r="EL34" s="8"/>
      <c r="EM34" s="8"/>
      <c r="EN34" s="8"/>
      <c r="EO34" s="8"/>
      <c r="EP34" s="8"/>
      <c r="EQ34" s="8"/>
      <c r="ER34" s="8"/>
      <c r="ES34" s="8"/>
      <c r="ET34" s="8"/>
      <c r="EU34" s="8"/>
      <c r="EV34" s="8"/>
      <c r="EW34" s="8"/>
      <c r="EX34" s="9"/>
      <c r="EZ34" s="41"/>
      <c r="FA34" s="41"/>
      <c r="FB34" s="41"/>
      <c r="FC34" s="41"/>
      <c r="FD34" s="41"/>
      <c r="FE34" s="41"/>
      <c r="FF34" s="41"/>
      <c r="FG34" s="41"/>
      <c r="FH34" s="41"/>
      <c r="FI34" s="41"/>
      <c r="FJ34" s="41"/>
      <c r="FK34" s="41"/>
      <c r="FL34" s="41"/>
    </row>
    <row r="35" spans="69:76" s="7" customFormat="1" ht="40.5" customHeight="1">
      <c r="BQ35" s="5"/>
      <c r="BR35" s="5"/>
      <c r="BS35" s="5"/>
      <c r="BT35" s="5"/>
      <c r="BU35" s="5"/>
      <c r="BV35" s="5"/>
      <c r="BW35" s="5"/>
      <c r="BX35" s="5"/>
    </row>
    <row r="36" spans="1:168" s="6" customFormat="1" ht="14.25">
      <c r="A36" s="253" t="s">
        <v>36</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E36" s="253"/>
      <c r="DF36" s="253"/>
      <c r="DG36" s="253"/>
      <c r="DH36" s="253"/>
      <c r="DI36" s="253"/>
      <c r="DJ36" s="253"/>
      <c r="DK36" s="253"/>
      <c r="DL36" s="253"/>
      <c r="DM36" s="253"/>
      <c r="DN36" s="253"/>
      <c r="DO36" s="253"/>
      <c r="DP36" s="253"/>
      <c r="DQ36" s="253"/>
      <c r="DR36" s="253"/>
      <c r="DS36" s="253"/>
      <c r="DT36" s="253"/>
      <c r="DU36" s="253"/>
      <c r="DV36" s="253"/>
      <c r="DW36" s="253"/>
      <c r="DX36" s="253"/>
      <c r="DY36" s="253"/>
      <c r="DZ36" s="253"/>
      <c r="EA36" s="253"/>
      <c r="EB36" s="253"/>
      <c r="EC36" s="253"/>
      <c r="ED36" s="253"/>
      <c r="EE36" s="253"/>
      <c r="EF36" s="253"/>
      <c r="EG36" s="253"/>
      <c r="EH36" s="253"/>
      <c r="EI36" s="253"/>
      <c r="EJ36" s="253"/>
      <c r="EK36" s="253"/>
      <c r="EL36" s="253"/>
      <c r="EM36" s="253"/>
      <c r="EN36" s="253"/>
      <c r="EO36" s="253"/>
      <c r="EP36" s="253"/>
      <c r="EQ36" s="253"/>
      <c r="ER36" s="253"/>
      <c r="ES36" s="253"/>
      <c r="ET36" s="253"/>
      <c r="EU36" s="253"/>
      <c r="EV36" s="253"/>
      <c r="EW36" s="253"/>
      <c r="EX36" s="253"/>
      <c r="EY36" s="253"/>
      <c r="EZ36" s="253"/>
      <c r="FA36" s="253"/>
      <c r="FB36" s="253"/>
      <c r="FC36" s="253"/>
      <c r="FD36" s="253"/>
      <c r="FE36" s="253"/>
      <c r="FF36" s="253"/>
      <c r="FG36" s="253"/>
      <c r="FH36" s="253"/>
      <c r="FI36" s="253"/>
      <c r="FJ36" s="253"/>
      <c r="FK36" s="253"/>
      <c r="FL36" s="253"/>
    </row>
    <row r="37" spans="69:76" s="7" customFormat="1" ht="9" customHeight="1">
      <c r="BQ37" s="5"/>
      <c r="BR37" s="5"/>
      <c r="BS37" s="5"/>
      <c r="BT37" s="5"/>
      <c r="BU37" s="5"/>
      <c r="BV37" s="5"/>
      <c r="BW37" s="5"/>
      <c r="BX37" s="5"/>
    </row>
    <row r="38" spans="1:168" ht="15">
      <c r="A38" s="240" t="s">
        <v>1</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30" t="s">
        <v>2</v>
      </c>
      <c r="BR38" s="230"/>
      <c r="BS38" s="230"/>
      <c r="BT38" s="230"/>
      <c r="BU38" s="230"/>
      <c r="BV38" s="230"/>
      <c r="BW38" s="230"/>
      <c r="BX38" s="230"/>
      <c r="BY38" s="230" t="s">
        <v>196</v>
      </c>
      <c r="BZ38" s="230"/>
      <c r="CA38" s="230"/>
      <c r="CB38" s="230"/>
      <c r="CC38" s="230"/>
      <c r="CD38" s="230"/>
      <c r="CE38" s="230"/>
      <c r="CF38" s="230"/>
      <c r="CG38" s="230"/>
      <c r="CH38" s="230"/>
      <c r="CI38" s="230"/>
      <c r="CJ38" s="230"/>
      <c r="CK38" s="230"/>
      <c r="CL38" s="230" t="s">
        <v>197</v>
      </c>
      <c r="CM38" s="230"/>
      <c r="CN38" s="230"/>
      <c r="CO38" s="230"/>
      <c r="CP38" s="230"/>
      <c r="CQ38" s="230"/>
      <c r="CR38" s="230"/>
      <c r="CS38" s="230"/>
      <c r="CT38" s="230"/>
      <c r="CU38" s="230"/>
      <c r="CV38" s="230"/>
      <c r="CW38" s="230"/>
      <c r="CX38" s="230"/>
      <c r="CY38" s="230"/>
      <c r="CZ38" s="230"/>
      <c r="DA38" s="230"/>
      <c r="DB38" s="230" t="s">
        <v>198</v>
      </c>
      <c r="DC38" s="230"/>
      <c r="DD38" s="230"/>
      <c r="DE38" s="230"/>
      <c r="DF38" s="230"/>
      <c r="DG38" s="230"/>
      <c r="DH38" s="230"/>
      <c r="DI38" s="230"/>
      <c r="DJ38" s="230"/>
      <c r="DK38" s="230"/>
      <c r="DL38" s="230"/>
      <c r="DM38" s="240" t="s">
        <v>9</v>
      </c>
      <c r="DN38" s="240"/>
      <c r="DO38" s="240"/>
      <c r="DP38" s="240"/>
      <c r="DQ38" s="240"/>
      <c r="DR38" s="240"/>
      <c r="DS38" s="240"/>
      <c r="DT38" s="240"/>
      <c r="DU38" s="240"/>
      <c r="DV38" s="240"/>
      <c r="DW38" s="240"/>
      <c r="DX38" s="240"/>
      <c r="DY38" s="240"/>
      <c r="DZ38" s="240"/>
      <c r="EA38" s="240"/>
      <c r="EB38" s="240"/>
      <c r="EC38" s="240"/>
      <c r="ED38" s="240"/>
      <c r="EE38" s="240"/>
      <c r="EF38" s="240"/>
      <c r="EG38" s="240"/>
      <c r="EH38" s="240"/>
      <c r="EI38" s="240"/>
      <c r="EJ38" s="240"/>
      <c r="EK38" s="240"/>
      <c r="EL38" s="240"/>
      <c r="EM38" s="240"/>
      <c r="EN38" s="240"/>
      <c r="EO38" s="240"/>
      <c r="EP38" s="240"/>
      <c r="EQ38" s="240"/>
      <c r="ER38" s="240"/>
      <c r="ES38" s="240"/>
      <c r="ET38" s="240"/>
      <c r="EU38" s="240"/>
      <c r="EV38" s="240"/>
      <c r="EW38" s="240"/>
      <c r="EX38" s="240"/>
      <c r="EY38" s="240"/>
      <c r="EZ38" s="240"/>
      <c r="FA38" s="240"/>
      <c r="FB38" s="240"/>
      <c r="FC38" s="240"/>
      <c r="FD38" s="240"/>
      <c r="FE38" s="240"/>
      <c r="FF38" s="240"/>
      <c r="FG38" s="240"/>
      <c r="FH38" s="240"/>
      <c r="FI38" s="240"/>
      <c r="FJ38" s="240"/>
      <c r="FK38" s="240"/>
      <c r="FL38" s="240"/>
    </row>
    <row r="39" spans="1:168" ht="11.25" customHeight="1">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70"/>
      <c r="DM39" s="268" t="s">
        <v>3</v>
      </c>
      <c r="DN39" s="269"/>
      <c r="DO39" s="269"/>
      <c r="DP39" s="269"/>
      <c r="DQ39" s="269"/>
      <c r="DR39" s="269"/>
      <c r="DS39" s="250" t="s">
        <v>220</v>
      </c>
      <c r="DT39" s="250"/>
      <c r="DU39" s="250"/>
      <c r="DV39" s="235" t="s">
        <v>4</v>
      </c>
      <c r="DW39" s="235"/>
      <c r="DX39" s="235"/>
      <c r="DY39" s="236"/>
      <c r="DZ39" s="268" t="s">
        <v>3</v>
      </c>
      <c r="EA39" s="269"/>
      <c r="EB39" s="269"/>
      <c r="EC39" s="269"/>
      <c r="ED39" s="269"/>
      <c r="EE39" s="269"/>
      <c r="EF39" s="250" t="s">
        <v>221</v>
      </c>
      <c r="EG39" s="250"/>
      <c r="EH39" s="250"/>
      <c r="EI39" s="235" t="s">
        <v>4</v>
      </c>
      <c r="EJ39" s="235"/>
      <c r="EK39" s="235"/>
      <c r="EL39" s="236"/>
      <c r="EM39" s="268" t="s">
        <v>3</v>
      </c>
      <c r="EN39" s="269"/>
      <c r="EO39" s="269"/>
      <c r="EP39" s="269"/>
      <c r="EQ39" s="269"/>
      <c r="ER39" s="269"/>
      <c r="ES39" s="250" t="s">
        <v>325</v>
      </c>
      <c r="ET39" s="250"/>
      <c r="EU39" s="250"/>
      <c r="EV39" s="235" t="s">
        <v>4</v>
      </c>
      <c r="EW39" s="235"/>
      <c r="EX39" s="235"/>
      <c r="EY39" s="236"/>
      <c r="EZ39" s="230" t="s">
        <v>8</v>
      </c>
      <c r="FA39" s="230"/>
      <c r="FB39" s="230"/>
      <c r="FC39" s="230"/>
      <c r="FD39" s="230"/>
      <c r="FE39" s="230"/>
      <c r="FF39" s="230"/>
      <c r="FG39" s="230"/>
      <c r="FH39" s="230"/>
      <c r="FI39" s="230"/>
      <c r="FJ39" s="230"/>
      <c r="FK39" s="230"/>
      <c r="FL39" s="230"/>
    </row>
    <row r="40" spans="1:168" ht="57" customHeight="1">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70"/>
      <c r="DM40" s="251" t="s">
        <v>5</v>
      </c>
      <c r="DN40" s="251"/>
      <c r="DO40" s="251"/>
      <c r="DP40" s="251"/>
      <c r="DQ40" s="251"/>
      <c r="DR40" s="251"/>
      <c r="DS40" s="251"/>
      <c r="DT40" s="251"/>
      <c r="DU40" s="251"/>
      <c r="DV40" s="251"/>
      <c r="DW40" s="251"/>
      <c r="DX40" s="251"/>
      <c r="DY40" s="251"/>
      <c r="DZ40" s="251" t="s">
        <v>6</v>
      </c>
      <c r="EA40" s="251"/>
      <c r="EB40" s="251"/>
      <c r="EC40" s="251"/>
      <c r="ED40" s="251"/>
      <c r="EE40" s="251"/>
      <c r="EF40" s="251"/>
      <c r="EG40" s="251"/>
      <c r="EH40" s="251"/>
      <c r="EI40" s="251"/>
      <c r="EJ40" s="251"/>
      <c r="EK40" s="251"/>
      <c r="EL40" s="251"/>
      <c r="EM40" s="251" t="s">
        <v>7</v>
      </c>
      <c r="EN40" s="251"/>
      <c r="EO40" s="251"/>
      <c r="EP40" s="251"/>
      <c r="EQ40" s="251"/>
      <c r="ER40" s="251"/>
      <c r="ES40" s="251"/>
      <c r="ET40" s="251"/>
      <c r="EU40" s="251"/>
      <c r="EV40" s="251"/>
      <c r="EW40" s="251"/>
      <c r="EX40" s="251"/>
      <c r="EY40" s="251"/>
      <c r="EZ40" s="230"/>
      <c r="FA40" s="230"/>
      <c r="FB40" s="230"/>
      <c r="FC40" s="230"/>
      <c r="FD40" s="230"/>
      <c r="FE40" s="230"/>
      <c r="FF40" s="230"/>
      <c r="FG40" s="230"/>
      <c r="FH40" s="230"/>
      <c r="FI40" s="230"/>
      <c r="FJ40" s="230"/>
      <c r="FK40" s="230"/>
      <c r="FL40" s="230"/>
    </row>
    <row r="41" spans="1:169" s="8" customFormat="1" ht="15">
      <c r="A41" s="257" t="s">
        <v>10</v>
      </c>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109" t="s">
        <v>11</v>
      </c>
      <c r="BR41" s="109"/>
      <c r="BS41" s="109"/>
      <c r="BT41" s="109"/>
      <c r="BU41" s="109"/>
      <c r="BV41" s="109"/>
      <c r="BW41" s="109"/>
      <c r="BX41" s="109"/>
      <c r="BY41" s="267" t="s">
        <v>12</v>
      </c>
      <c r="BZ41" s="267"/>
      <c r="CA41" s="267"/>
      <c r="CB41" s="267"/>
      <c r="CC41" s="267"/>
      <c r="CD41" s="267"/>
      <c r="CE41" s="267"/>
      <c r="CF41" s="267"/>
      <c r="CG41" s="267"/>
      <c r="CH41" s="267"/>
      <c r="CI41" s="267"/>
      <c r="CJ41" s="267"/>
      <c r="CK41" s="267"/>
      <c r="CL41" s="267" t="s">
        <v>13</v>
      </c>
      <c r="CM41" s="267"/>
      <c r="CN41" s="267"/>
      <c r="CO41" s="267"/>
      <c r="CP41" s="267"/>
      <c r="CQ41" s="267"/>
      <c r="CR41" s="267"/>
      <c r="CS41" s="267"/>
      <c r="CT41" s="267"/>
      <c r="CU41" s="267"/>
      <c r="CV41" s="267"/>
      <c r="CW41" s="267"/>
      <c r="CX41" s="267"/>
      <c r="CY41" s="267"/>
      <c r="CZ41" s="267"/>
      <c r="DA41" s="267"/>
      <c r="DB41" s="267" t="s">
        <v>14</v>
      </c>
      <c r="DC41" s="267"/>
      <c r="DD41" s="267"/>
      <c r="DE41" s="267"/>
      <c r="DF41" s="267"/>
      <c r="DG41" s="267"/>
      <c r="DH41" s="267"/>
      <c r="DI41" s="267"/>
      <c r="DJ41" s="267"/>
      <c r="DK41" s="267"/>
      <c r="DL41" s="267"/>
      <c r="DM41" s="267" t="s">
        <v>15</v>
      </c>
      <c r="DN41" s="267"/>
      <c r="DO41" s="267"/>
      <c r="DP41" s="267"/>
      <c r="DQ41" s="267"/>
      <c r="DR41" s="267"/>
      <c r="DS41" s="267"/>
      <c r="DT41" s="267"/>
      <c r="DU41" s="267"/>
      <c r="DV41" s="267"/>
      <c r="DW41" s="267"/>
      <c r="DX41" s="267"/>
      <c r="DY41" s="267"/>
      <c r="DZ41" s="267" t="s">
        <v>16</v>
      </c>
      <c r="EA41" s="267"/>
      <c r="EB41" s="267"/>
      <c r="EC41" s="267"/>
      <c r="ED41" s="267"/>
      <c r="EE41" s="267"/>
      <c r="EF41" s="267"/>
      <c r="EG41" s="267"/>
      <c r="EH41" s="267"/>
      <c r="EI41" s="267"/>
      <c r="EJ41" s="267"/>
      <c r="EK41" s="267"/>
      <c r="EL41" s="267"/>
      <c r="EM41" s="267" t="s">
        <v>17</v>
      </c>
      <c r="EN41" s="267"/>
      <c r="EO41" s="267"/>
      <c r="EP41" s="267"/>
      <c r="EQ41" s="267"/>
      <c r="ER41" s="267"/>
      <c r="ES41" s="267"/>
      <c r="ET41" s="267"/>
      <c r="EU41" s="267"/>
      <c r="EV41" s="267"/>
      <c r="EW41" s="267"/>
      <c r="EX41" s="267"/>
      <c r="EY41" s="267"/>
      <c r="EZ41" s="267" t="s">
        <v>192</v>
      </c>
      <c r="FA41" s="267"/>
      <c r="FB41" s="267"/>
      <c r="FC41" s="267"/>
      <c r="FD41" s="267"/>
      <c r="FE41" s="267"/>
      <c r="FF41" s="267"/>
      <c r="FG41" s="267"/>
      <c r="FH41" s="267"/>
      <c r="FI41" s="267"/>
      <c r="FJ41" s="267"/>
      <c r="FK41" s="267"/>
      <c r="FL41" s="267"/>
      <c r="FM41" s="7"/>
    </row>
    <row r="42" spans="1:168" ht="16.5">
      <c r="A42" s="247" t="s">
        <v>199</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109" t="s">
        <v>37</v>
      </c>
      <c r="BR42" s="109"/>
      <c r="BS42" s="109"/>
      <c r="BT42" s="109"/>
      <c r="BU42" s="109"/>
      <c r="BV42" s="109"/>
      <c r="BW42" s="109"/>
      <c r="BX42" s="109"/>
      <c r="BY42" s="85" t="s">
        <v>38</v>
      </c>
      <c r="BZ42" s="85"/>
      <c r="CA42" s="85"/>
      <c r="CB42" s="85"/>
      <c r="CC42" s="85"/>
      <c r="CD42" s="85"/>
      <c r="CE42" s="85"/>
      <c r="CF42" s="85"/>
      <c r="CG42" s="85"/>
      <c r="CH42" s="85"/>
      <c r="CI42" s="85"/>
      <c r="CJ42" s="85"/>
      <c r="CK42" s="85"/>
      <c r="CL42" s="85" t="s">
        <v>38</v>
      </c>
      <c r="CM42" s="85"/>
      <c r="CN42" s="85"/>
      <c r="CO42" s="85"/>
      <c r="CP42" s="85"/>
      <c r="CQ42" s="85"/>
      <c r="CR42" s="85"/>
      <c r="CS42" s="85"/>
      <c r="CT42" s="85"/>
      <c r="CU42" s="85"/>
      <c r="CV42" s="85"/>
      <c r="CW42" s="85"/>
      <c r="CX42" s="85"/>
      <c r="CY42" s="85"/>
      <c r="CZ42" s="85"/>
      <c r="DA42" s="85"/>
      <c r="DB42" s="86" t="s">
        <v>274</v>
      </c>
      <c r="DC42" s="86"/>
      <c r="DD42" s="86"/>
      <c r="DE42" s="86"/>
      <c r="DF42" s="86"/>
      <c r="DG42" s="86"/>
      <c r="DH42" s="86"/>
      <c r="DI42" s="86"/>
      <c r="DJ42" s="86"/>
      <c r="DK42" s="86"/>
      <c r="DL42" s="86"/>
      <c r="DM42" s="123">
        <v>1955</v>
      </c>
      <c r="DN42" s="123"/>
      <c r="DO42" s="123"/>
      <c r="DP42" s="123"/>
      <c r="DQ42" s="123"/>
      <c r="DR42" s="123"/>
      <c r="DS42" s="123"/>
      <c r="DT42" s="123"/>
      <c r="DU42" s="123"/>
      <c r="DV42" s="123"/>
      <c r="DW42" s="123"/>
      <c r="DX42" s="123"/>
      <c r="DY42" s="123"/>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row>
    <row r="43" spans="1:168" ht="16.5">
      <c r="A43" s="247" t="s">
        <v>200</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109" t="s">
        <v>39</v>
      </c>
      <c r="BR43" s="109"/>
      <c r="BS43" s="109"/>
      <c r="BT43" s="109"/>
      <c r="BU43" s="109"/>
      <c r="BV43" s="109"/>
      <c r="BW43" s="109"/>
      <c r="BX43" s="109"/>
      <c r="BY43" s="85" t="s">
        <v>38</v>
      </c>
      <c r="BZ43" s="85"/>
      <c r="CA43" s="85"/>
      <c r="CB43" s="85"/>
      <c r="CC43" s="85"/>
      <c r="CD43" s="85"/>
      <c r="CE43" s="85"/>
      <c r="CF43" s="85"/>
      <c r="CG43" s="85"/>
      <c r="CH43" s="85"/>
      <c r="CI43" s="85"/>
      <c r="CJ43" s="85"/>
      <c r="CK43" s="85"/>
      <c r="CL43" s="85" t="s">
        <v>38</v>
      </c>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row>
    <row r="44" spans="1:169" s="18" customFormat="1" ht="15.75">
      <c r="A44" s="284" t="s">
        <v>40</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t="s">
        <v>41</v>
      </c>
      <c r="BR44" s="285"/>
      <c r="BS44" s="285"/>
      <c r="BT44" s="285"/>
      <c r="BU44" s="285"/>
      <c r="BV44" s="285"/>
      <c r="BW44" s="285"/>
      <c r="BX44" s="285"/>
      <c r="BY44" s="286"/>
      <c r="BZ44" s="286"/>
      <c r="CA44" s="286"/>
      <c r="CB44" s="286"/>
      <c r="CC44" s="286"/>
      <c r="CD44" s="286"/>
      <c r="CE44" s="286"/>
      <c r="CF44" s="286"/>
      <c r="CG44" s="286"/>
      <c r="CH44" s="286"/>
      <c r="CI44" s="286"/>
      <c r="CJ44" s="286"/>
      <c r="CK44" s="286"/>
      <c r="CL44" s="261"/>
      <c r="CM44" s="261"/>
      <c r="CN44" s="261"/>
      <c r="CO44" s="26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87">
        <f>DM48+DM60</f>
        <v>15991403</v>
      </c>
      <c r="DN44" s="287"/>
      <c r="DO44" s="287"/>
      <c r="DP44" s="287"/>
      <c r="DQ44" s="287"/>
      <c r="DR44" s="287"/>
      <c r="DS44" s="287"/>
      <c r="DT44" s="287"/>
      <c r="DU44" s="287"/>
      <c r="DV44" s="287"/>
      <c r="DW44" s="287"/>
      <c r="DX44" s="287"/>
      <c r="DY44" s="287"/>
      <c r="DZ44" s="265"/>
      <c r="EA44" s="265"/>
      <c r="EB44" s="265"/>
      <c r="EC44" s="265"/>
      <c r="ED44" s="265"/>
      <c r="EE44" s="265"/>
      <c r="EF44" s="265"/>
      <c r="EG44" s="265"/>
      <c r="EH44" s="265"/>
      <c r="EI44" s="265"/>
      <c r="EJ44" s="265"/>
      <c r="EK44" s="265"/>
      <c r="EL44" s="265"/>
      <c r="EM44" s="265"/>
      <c r="EN44" s="265"/>
      <c r="EO44" s="265"/>
      <c r="EP44" s="265"/>
      <c r="EQ44" s="265"/>
      <c r="ER44" s="265"/>
      <c r="ES44" s="265"/>
      <c r="ET44" s="265"/>
      <c r="EU44" s="265"/>
      <c r="EV44" s="265"/>
      <c r="EW44" s="265"/>
      <c r="EX44" s="265"/>
      <c r="EY44" s="265"/>
      <c r="EZ44" s="266"/>
      <c r="FA44" s="266"/>
      <c r="FB44" s="266"/>
      <c r="FC44" s="266"/>
      <c r="FD44" s="266"/>
      <c r="FE44" s="266"/>
      <c r="FF44" s="266"/>
      <c r="FG44" s="266"/>
      <c r="FH44" s="266"/>
      <c r="FI44" s="266"/>
      <c r="FJ44" s="266"/>
      <c r="FK44" s="266"/>
      <c r="FL44" s="266"/>
      <c r="FM44" s="13"/>
    </row>
    <row r="45" spans="1:168" s="7" customFormat="1" ht="28.5" customHeight="1">
      <c r="A45" s="258" t="s">
        <v>226</v>
      </c>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173" t="s">
        <v>42</v>
      </c>
      <c r="BR45" s="173"/>
      <c r="BS45" s="173"/>
      <c r="BT45" s="173"/>
      <c r="BU45" s="173"/>
      <c r="BV45" s="173"/>
      <c r="BW45" s="173"/>
      <c r="BX45" s="173"/>
      <c r="BY45" s="174" t="s">
        <v>43</v>
      </c>
      <c r="BZ45" s="174"/>
      <c r="CA45" s="174"/>
      <c r="CB45" s="174"/>
      <c r="CC45" s="174"/>
      <c r="CD45" s="174"/>
      <c r="CE45" s="174"/>
      <c r="CF45" s="174"/>
      <c r="CG45" s="174"/>
      <c r="CH45" s="174"/>
      <c r="CI45" s="174"/>
      <c r="CJ45" s="174"/>
      <c r="CK45" s="174"/>
      <c r="CL45" s="85" t="s">
        <v>38</v>
      </c>
      <c r="CM45" s="85"/>
      <c r="CN45" s="85"/>
      <c r="CO45" s="85"/>
      <c r="CP45" s="85"/>
      <c r="CQ45" s="85"/>
      <c r="CR45" s="85"/>
      <c r="CS45" s="85"/>
      <c r="CT45" s="85"/>
      <c r="CU45" s="85"/>
      <c r="CV45" s="85"/>
      <c r="CW45" s="85"/>
      <c r="CX45" s="85"/>
      <c r="CY45" s="85"/>
      <c r="CZ45" s="85"/>
      <c r="DA45" s="85"/>
      <c r="DB45" s="86" t="s">
        <v>274</v>
      </c>
      <c r="DC45" s="86"/>
      <c r="DD45" s="86"/>
      <c r="DE45" s="86"/>
      <c r="DF45" s="86"/>
      <c r="DG45" s="86"/>
      <c r="DH45" s="86"/>
      <c r="DI45" s="86"/>
      <c r="DJ45" s="86"/>
      <c r="DK45" s="86"/>
      <c r="DL45" s="86"/>
      <c r="DM45" s="170"/>
      <c r="DN45" s="170"/>
      <c r="DO45" s="170"/>
      <c r="DP45" s="170"/>
      <c r="DQ45" s="170"/>
      <c r="DR45" s="170"/>
      <c r="DS45" s="170"/>
      <c r="DT45" s="170"/>
      <c r="DU45" s="170"/>
      <c r="DV45" s="170"/>
      <c r="DW45" s="170"/>
      <c r="DX45" s="170"/>
      <c r="DY45" s="170"/>
      <c r="DZ45" s="170"/>
      <c r="EA45" s="170"/>
      <c r="EB45" s="170"/>
      <c r="EC45" s="170"/>
      <c r="ED45" s="170"/>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row>
    <row r="46" spans="1:168" ht="14.25" customHeight="1">
      <c r="A46" s="234" t="s">
        <v>44</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109"/>
      <c r="BR46" s="109"/>
      <c r="BS46" s="109"/>
      <c r="BT46" s="109"/>
      <c r="BU46" s="109"/>
      <c r="BV46" s="109"/>
      <c r="BW46" s="109"/>
      <c r="BX46" s="109"/>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237"/>
      <c r="DC46" s="238"/>
      <c r="DD46" s="238"/>
      <c r="DE46" s="238"/>
      <c r="DF46" s="238"/>
      <c r="DG46" s="238"/>
      <c r="DH46" s="238"/>
      <c r="DI46" s="238"/>
      <c r="DJ46" s="238"/>
      <c r="DK46" s="238"/>
      <c r="DL46" s="23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row>
    <row r="47" spans="1:168" ht="15" customHeight="1" hidden="1">
      <c r="A47" s="234"/>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109"/>
      <c r="BR47" s="109"/>
      <c r="BS47" s="109"/>
      <c r="BT47" s="109"/>
      <c r="BU47" s="109"/>
      <c r="BV47" s="109"/>
      <c r="BW47" s="109"/>
      <c r="BX47" s="109"/>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237"/>
      <c r="DC47" s="238"/>
      <c r="DD47" s="238"/>
      <c r="DE47" s="238"/>
      <c r="DF47" s="238"/>
      <c r="DG47" s="238"/>
      <c r="DH47" s="238"/>
      <c r="DI47" s="238"/>
      <c r="DJ47" s="238"/>
      <c r="DK47" s="238"/>
      <c r="DL47" s="23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row>
    <row r="48" spans="1:168" s="17" customFormat="1" ht="24.75" customHeight="1">
      <c r="A48" s="288" t="s">
        <v>45</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173" t="s">
        <v>46</v>
      </c>
      <c r="BR48" s="173"/>
      <c r="BS48" s="173"/>
      <c r="BT48" s="173"/>
      <c r="BU48" s="173"/>
      <c r="BV48" s="173"/>
      <c r="BW48" s="173"/>
      <c r="BX48" s="173"/>
      <c r="BY48" s="290" t="s">
        <v>47</v>
      </c>
      <c r="BZ48" s="290"/>
      <c r="CA48" s="290"/>
      <c r="CB48" s="290"/>
      <c r="CC48" s="290"/>
      <c r="CD48" s="290"/>
      <c r="CE48" s="290"/>
      <c r="CF48" s="290"/>
      <c r="CG48" s="290"/>
      <c r="CH48" s="290"/>
      <c r="CI48" s="290"/>
      <c r="CJ48" s="290"/>
      <c r="CK48" s="290"/>
      <c r="CL48" s="85" t="s">
        <v>38</v>
      </c>
      <c r="CM48" s="85"/>
      <c r="CN48" s="85"/>
      <c r="CO48" s="85"/>
      <c r="CP48" s="85"/>
      <c r="CQ48" s="85"/>
      <c r="CR48" s="85"/>
      <c r="CS48" s="85"/>
      <c r="CT48" s="85"/>
      <c r="CU48" s="85"/>
      <c r="CV48" s="85"/>
      <c r="CW48" s="85"/>
      <c r="CX48" s="85"/>
      <c r="CY48" s="85"/>
      <c r="CZ48" s="85"/>
      <c r="DA48" s="85"/>
      <c r="DB48" s="262"/>
      <c r="DC48" s="263"/>
      <c r="DD48" s="263"/>
      <c r="DE48" s="263"/>
      <c r="DF48" s="263"/>
      <c r="DG48" s="263"/>
      <c r="DH48" s="263"/>
      <c r="DI48" s="263"/>
      <c r="DJ48" s="263"/>
      <c r="DK48" s="263"/>
      <c r="DL48" s="264"/>
      <c r="DM48" s="172">
        <f>DM50+DM51+DM52</f>
        <v>11027813</v>
      </c>
      <c r="DN48" s="172"/>
      <c r="DO48" s="172"/>
      <c r="DP48" s="172"/>
      <c r="DQ48" s="172"/>
      <c r="DR48" s="172"/>
      <c r="DS48" s="172"/>
      <c r="DT48" s="172"/>
      <c r="DU48" s="172"/>
      <c r="DV48" s="172"/>
      <c r="DW48" s="172"/>
      <c r="DX48" s="172"/>
      <c r="DY48" s="172"/>
      <c r="DZ48" s="292"/>
      <c r="EA48" s="292"/>
      <c r="EB48" s="292"/>
      <c r="EC48" s="292"/>
      <c r="ED48" s="292"/>
      <c r="EE48" s="292"/>
      <c r="EF48" s="292"/>
      <c r="EG48" s="292"/>
      <c r="EH48" s="292"/>
      <c r="EI48" s="292"/>
      <c r="EJ48" s="292"/>
      <c r="EK48" s="292"/>
      <c r="EL48" s="292"/>
      <c r="EM48" s="292"/>
      <c r="EN48" s="292"/>
      <c r="EO48" s="292"/>
      <c r="EP48" s="292"/>
      <c r="EQ48" s="292"/>
      <c r="ER48" s="292"/>
      <c r="ES48" s="292"/>
      <c r="ET48" s="292"/>
      <c r="EU48" s="292"/>
      <c r="EV48" s="292"/>
      <c r="EW48" s="292"/>
      <c r="EX48" s="292"/>
      <c r="EY48" s="292"/>
      <c r="EZ48" s="170"/>
      <c r="FA48" s="170"/>
      <c r="FB48" s="170"/>
      <c r="FC48" s="170"/>
      <c r="FD48" s="170"/>
      <c r="FE48" s="170"/>
      <c r="FF48" s="170"/>
      <c r="FG48" s="170"/>
      <c r="FH48" s="170"/>
      <c r="FI48" s="170"/>
      <c r="FJ48" s="170"/>
      <c r="FK48" s="170"/>
      <c r="FL48" s="170"/>
    </row>
    <row r="49" spans="1:168" ht="15">
      <c r="A49" s="108" t="s">
        <v>257</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09"/>
      <c r="BS49" s="109"/>
      <c r="BT49" s="109"/>
      <c r="BU49" s="109"/>
      <c r="BV49" s="109"/>
      <c r="BW49" s="109"/>
      <c r="BX49" s="109"/>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row>
    <row r="50" spans="1:169" ht="36" customHeight="1">
      <c r="A50" s="124" t="s">
        <v>275</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09"/>
      <c r="BS50" s="109"/>
      <c r="BT50" s="109"/>
      <c r="BU50" s="109"/>
      <c r="BV50" s="109"/>
      <c r="BW50" s="109"/>
      <c r="BX50" s="89"/>
      <c r="BY50" s="92" t="s">
        <v>228</v>
      </c>
      <c r="BZ50" s="93"/>
      <c r="CA50" s="93"/>
      <c r="CB50" s="93"/>
      <c r="CC50" s="94" t="s">
        <v>233</v>
      </c>
      <c r="CD50" s="94"/>
      <c r="CE50" s="94"/>
      <c r="CF50" s="94"/>
      <c r="CG50" s="93" t="s">
        <v>85</v>
      </c>
      <c r="CH50" s="93"/>
      <c r="CI50" s="94" t="s">
        <v>47</v>
      </c>
      <c r="CJ50" s="94"/>
      <c r="CK50" s="95"/>
      <c r="CL50" s="85" t="s">
        <v>38</v>
      </c>
      <c r="CM50" s="85"/>
      <c r="CN50" s="85"/>
      <c r="CO50" s="85"/>
      <c r="CP50" s="85"/>
      <c r="CQ50" s="85"/>
      <c r="CR50" s="85"/>
      <c r="CS50" s="85"/>
      <c r="CT50" s="85"/>
      <c r="CU50" s="85"/>
      <c r="CV50" s="85"/>
      <c r="CW50" s="85"/>
      <c r="CX50" s="85"/>
      <c r="CY50" s="85"/>
      <c r="CZ50" s="85"/>
      <c r="DA50" s="85"/>
      <c r="DB50" s="86" t="s">
        <v>229</v>
      </c>
      <c r="DC50" s="86"/>
      <c r="DD50" s="86"/>
      <c r="DE50" s="86"/>
      <c r="DF50" s="86"/>
      <c r="DG50" s="86"/>
      <c r="DH50" s="86"/>
      <c r="DI50" s="86"/>
      <c r="DJ50" s="86"/>
      <c r="DK50" s="86"/>
      <c r="DL50" s="86"/>
      <c r="DM50" s="123">
        <v>4500000</v>
      </c>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99"/>
      <c r="FA50" s="99"/>
      <c r="FB50" s="99"/>
      <c r="FC50" s="99"/>
      <c r="FD50" s="99"/>
      <c r="FE50" s="99"/>
      <c r="FF50" s="99"/>
      <c r="FG50" s="99"/>
      <c r="FH50" s="99"/>
      <c r="FI50" s="99"/>
      <c r="FJ50" s="99"/>
      <c r="FK50" s="99"/>
      <c r="FL50" s="99"/>
      <c r="FM50" s="7" t="s">
        <v>230</v>
      </c>
    </row>
    <row r="51" spans="1:169" ht="37.5" customHeight="1">
      <c r="A51" s="124" t="s">
        <v>275</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09"/>
      <c r="BS51" s="109"/>
      <c r="BT51" s="109"/>
      <c r="BU51" s="109"/>
      <c r="BV51" s="109"/>
      <c r="BW51" s="109"/>
      <c r="BX51" s="109"/>
      <c r="BY51" s="92" t="s">
        <v>237</v>
      </c>
      <c r="BZ51" s="93"/>
      <c r="CA51" s="93"/>
      <c r="CB51" s="93"/>
      <c r="CC51" s="94" t="s">
        <v>233</v>
      </c>
      <c r="CD51" s="94"/>
      <c r="CE51" s="94"/>
      <c r="CF51" s="94"/>
      <c r="CG51" s="93" t="s">
        <v>82</v>
      </c>
      <c r="CH51" s="93"/>
      <c r="CI51" s="94" t="s">
        <v>47</v>
      </c>
      <c r="CJ51" s="94"/>
      <c r="CK51" s="95"/>
      <c r="CL51" s="85" t="s">
        <v>38</v>
      </c>
      <c r="CM51" s="85"/>
      <c r="CN51" s="85"/>
      <c r="CO51" s="85"/>
      <c r="CP51" s="85"/>
      <c r="CQ51" s="85"/>
      <c r="CR51" s="85"/>
      <c r="CS51" s="85"/>
      <c r="CT51" s="85"/>
      <c r="CU51" s="85"/>
      <c r="CV51" s="85"/>
      <c r="CW51" s="85"/>
      <c r="CX51" s="85"/>
      <c r="CY51" s="85"/>
      <c r="CZ51" s="85"/>
      <c r="DA51" s="85"/>
      <c r="DB51" s="86" t="s">
        <v>229</v>
      </c>
      <c r="DC51" s="86"/>
      <c r="DD51" s="86"/>
      <c r="DE51" s="86"/>
      <c r="DF51" s="86"/>
      <c r="DG51" s="86"/>
      <c r="DH51" s="86"/>
      <c r="DI51" s="86"/>
      <c r="DJ51" s="86"/>
      <c r="DK51" s="86"/>
      <c r="DL51" s="86"/>
      <c r="DM51" s="123">
        <v>4950000</v>
      </c>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99"/>
      <c r="FA51" s="99"/>
      <c r="FB51" s="99"/>
      <c r="FC51" s="99"/>
      <c r="FD51" s="99"/>
      <c r="FE51" s="99"/>
      <c r="FF51" s="99"/>
      <c r="FG51" s="99"/>
      <c r="FH51" s="99"/>
      <c r="FI51" s="99"/>
      <c r="FJ51" s="99"/>
      <c r="FK51" s="99"/>
      <c r="FL51" s="99"/>
      <c r="FM51" s="7" t="s">
        <v>231</v>
      </c>
    </row>
    <row r="52" spans="1:169" ht="15">
      <c r="A52" s="108" t="s">
        <v>310</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09"/>
      <c r="BS52" s="109"/>
      <c r="BT52" s="109"/>
      <c r="BU52" s="109"/>
      <c r="BV52" s="109"/>
      <c r="BW52" s="109"/>
      <c r="BX52" s="109"/>
      <c r="BY52" s="85" t="s">
        <v>47</v>
      </c>
      <c r="BZ52" s="85"/>
      <c r="CA52" s="85"/>
      <c r="CB52" s="85"/>
      <c r="CC52" s="85"/>
      <c r="CD52" s="85"/>
      <c r="CE52" s="85"/>
      <c r="CF52" s="85"/>
      <c r="CG52" s="85"/>
      <c r="CH52" s="85"/>
      <c r="CI52" s="85"/>
      <c r="CJ52" s="85"/>
      <c r="CK52" s="85"/>
      <c r="CL52" s="85" t="s">
        <v>38</v>
      </c>
      <c r="CM52" s="85"/>
      <c r="CN52" s="85"/>
      <c r="CO52" s="85"/>
      <c r="CP52" s="85"/>
      <c r="CQ52" s="85"/>
      <c r="CR52" s="85"/>
      <c r="CS52" s="85"/>
      <c r="CT52" s="85"/>
      <c r="CU52" s="85"/>
      <c r="CV52" s="85"/>
      <c r="CW52" s="85"/>
      <c r="CX52" s="85"/>
      <c r="CY52" s="85"/>
      <c r="CZ52" s="85"/>
      <c r="DA52" s="85"/>
      <c r="DB52" s="86" t="s">
        <v>274</v>
      </c>
      <c r="DC52" s="86"/>
      <c r="DD52" s="86"/>
      <c r="DE52" s="86"/>
      <c r="DF52" s="86"/>
      <c r="DG52" s="86"/>
      <c r="DH52" s="86"/>
      <c r="DI52" s="86"/>
      <c r="DJ52" s="86"/>
      <c r="DK52" s="86"/>
      <c r="DL52" s="86"/>
      <c r="DM52" s="123">
        <v>1577813</v>
      </c>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99"/>
      <c r="FA52" s="99"/>
      <c r="FB52" s="99"/>
      <c r="FC52" s="99"/>
      <c r="FD52" s="99"/>
      <c r="FE52" s="99"/>
      <c r="FF52" s="99"/>
      <c r="FG52" s="99"/>
      <c r="FH52" s="99"/>
      <c r="FI52" s="99"/>
      <c r="FJ52" s="99"/>
      <c r="FK52" s="99"/>
      <c r="FL52" s="99"/>
      <c r="FM52" s="7" t="s">
        <v>299</v>
      </c>
    </row>
    <row r="53" spans="1:169" ht="12"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109"/>
      <c r="BS53" s="109"/>
      <c r="BT53" s="109"/>
      <c r="BU53" s="109"/>
      <c r="BV53" s="109"/>
      <c r="BW53" s="109"/>
      <c r="BX53" s="109"/>
      <c r="BY53" s="129" t="s">
        <v>47</v>
      </c>
      <c r="BZ53" s="129"/>
      <c r="CA53" s="129"/>
      <c r="CB53" s="129"/>
      <c r="CC53" s="129"/>
      <c r="CD53" s="129"/>
      <c r="CE53" s="129"/>
      <c r="CF53" s="129"/>
      <c r="CG53" s="129"/>
      <c r="CH53" s="129"/>
      <c r="CI53" s="129"/>
      <c r="CJ53" s="129"/>
      <c r="CK53" s="129"/>
      <c r="CL53" s="129" t="s">
        <v>38</v>
      </c>
      <c r="CM53" s="129"/>
      <c r="CN53" s="129"/>
      <c r="CO53" s="129"/>
      <c r="CP53" s="129"/>
      <c r="CQ53" s="129"/>
      <c r="CR53" s="129"/>
      <c r="CS53" s="129"/>
      <c r="CT53" s="129"/>
      <c r="CU53" s="129"/>
      <c r="CV53" s="129"/>
      <c r="CW53" s="129"/>
      <c r="CX53" s="129"/>
      <c r="CY53" s="129"/>
      <c r="CZ53" s="129"/>
      <c r="DA53" s="129"/>
      <c r="DB53" s="129" t="s">
        <v>274</v>
      </c>
      <c r="DC53" s="129"/>
      <c r="DD53" s="129"/>
      <c r="DE53" s="129"/>
      <c r="DF53" s="129"/>
      <c r="DG53" s="129"/>
      <c r="DH53" s="129"/>
      <c r="DI53" s="129"/>
      <c r="DJ53" s="129"/>
      <c r="DK53" s="129"/>
      <c r="DL53" s="12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7" t="s">
        <v>299</v>
      </c>
    </row>
    <row r="54" spans="1:169" s="19" customFormat="1" ht="16.5" customHeight="1">
      <c r="A54" s="293" t="s">
        <v>48</v>
      </c>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173" t="s">
        <v>49</v>
      </c>
      <c r="BR54" s="173"/>
      <c r="BS54" s="173"/>
      <c r="BT54" s="173"/>
      <c r="BU54" s="173"/>
      <c r="BV54" s="173"/>
      <c r="BW54" s="173"/>
      <c r="BX54" s="173"/>
      <c r="BY54" s="174" t="s">
        <v>50</v>
      </c>
      <c r="BZ54" s="174"/>
      <c r="CA54" s="174"/>
      <c r="CB54" s="174"/>
      <c r="CC54" s="174"/>
      <c r="CD54" s="174"/>
      <c r="CE54" s="174"/>
      <c r="CF54" s="174"/>
      <c r="CG54" s="174"/>
      <c r="CH54" s="174"/>
      <c r="CI54" s="174"/>
      <c r="CJ54" s="174"/>
      <c r="CK54" s="174"/>
      <c r="CL54" s="85" t="s">
        <v>38</v>
      </c>
      <c r="CM54" s="85"/>
      <c r="CN54" s="85"/>
      <c r="CO54" s="85"/>
      <c r="CP54" s="85"/>
      <c r="CQ54" s="85"/>
      <c r="CR54" s="85"/>
      <c r="CS54" s="85"/>
      <c r="CT54" s="85"/>
      <c r="CU54" s="85"/>
      <c r="CV54" s="85"/>
      <c r="CW54" s="85"/>
      <c r="CX54" s="85"/>
      <c r="CY54" s="85"/>
      <c r="CZ54" s="85"/>
      <c r="DA54" s="85"/>
      <c r="DB54" s="86" t="s">
        <v>274</v>
      </c>
      <c r="DC54" s="86"/>
      <c r="DD54" s="86"/>
      <c r="DE54" s="86"/>
      <c r="DF54" s="86"/>
      <c r="DG54" s="86"/>
      <c r="DH54" s="86"/>
      <c r="DI54" s="86"/>
      <c r="DJ54" s="86"/>
      <c r="DK54" s="86"/>
      <c r="DL54" s="86"/>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7" t="s">
        <v>299</v>
      </c>
    </row>
    <row r="55" spans="1:169" ht="9.75" customHeight="1">
      <c r="A55" s="291" t="s">
        <v>44</v>
      </c>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109"/>
      <c r="BR55" s="109"/>
      <c r="BS55" s="109"/>
      <c r="BT55" s="109"/>
      <c r="BU55" s="109"/>
      <c r="BV55" s="109"/>
      <c r="BW55" s="109"/>
      <c r="BX55" s="109"/>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6"/>
      <c r="DC55" s="86"/>
      <c r="DD55" s="86"/>
      <c r="DE55" s="86"/>
      <c r="DF55" s="86"/>
      <c r="DG55" s="86"/>
      <c r="DH55" s="86"/>
      <c r="DI55" s="86"/>
      <c r="DJ55" s="86"/>
      <c r="DK55" s="86"/>
      <c r="DL55" s="86"/>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7" t="s">
        <v>299</v>
      </c>
    </row>
    <row r="56" spans="1:168" s="5" customFormat="1" ht="9" customHeight="1">
      <c r="A56" s="29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109"/>
      <c r="BR56" s="109"/>
      <c r="BS56" s="109"/>
      <c r="BT56" s="109"/>
      <c r="BU56" s="109"/>
      <c r="BV56" s="109"/>
      <c r="BW56" s="109"/>
      <c r="BX56" s="109"/>
      <c r="BY56" s="129" t="s">
        <v>50</v>
      </c>
      <c r="BZ56" s="129"/>
      <c r="CA56" s="129"/>
      <c r="CB56" s="129"/>
      <c r="CC56" s="129"/>
      <c r="CD56" s="129"/>
      <c r="CE56" s="129"/>
      <c r="CF56" s="129"/>
      <c r="CG56" s="129"/>
      <c r="CH56" s="129"/>
      <c r="CI56" s="129"/>
      <c r="CJ56" s="129"/>
      <c r="CK56" s="129"/>
      <c r="CL56" s="129" t="s">
        <v>38</v>
      </c>
      <c r="CM56" s="129"/>
      <c r="CN56" s="129"/>
      <c r="CO56" s="129"/>
      <c r="CP56" s="129"/>
      <c r="CQ56" s="129"/>
      <c r="CR56" s="129"/>
      <c r="CS56" s="129"/>
      <c r="CT56" s="129"/>
      <c r="CU56" s="129"/>
      <c r="CV56" s="129"/>
      <c r="CW56" s="129"/>
      <c r="CX56" s="129"/>
      <c r="CY56" s="129"/>
      <c r="CZ56" s="129"/>
      <c r="DA56" s="129"/>
      <c r="DB56" s="129" t="s">
        <v>274</v>
      </c>
      <c r="DC56" s="129"/>
      <c r="DD56" s="129"/>
      <c r="DE56" s="129"/>
      <c r="DF56" s="129"/>
      <c r="DG56" s="129"/>
      <c r="DH56" s="129"/>
      <c r="DI56" s="129"/>
      <c r="DJ56" s="129"/>
      <c r="DK56" s="129"/>
      <c r="DL56" s="129"/>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c r="FJ56" s="230"/>
      <c r="FK56" s="230"/>
      <c r="FL56" s="230"/>
    </row>
    <row r="57" spans="1:169" s="19" customFormat="1" ht="15">
      <c r="A57" s="288" t="s">
        <v>51</v>
      </c>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173" t="s">
        <v>52</v>
      </c>
      <c r="BR57" s="173"/>
      <c r="BS57" s="173"/>
      <c r="BT57" s="173"/>
      <c r="BU57" s="173"/>
      <c r="BV57" s="173"/>
      <c r="BW57" s="173"/>
      <c r="BX57" s="173"/>
      <c r="BY57" s="174" t="s">
        <v>53</v>
      </c>
      <c r="BZ57" s="174"/>
      <c r="CA57" s="174"/>
      <c r="CB57" s="174"/>
      <c r="CC57" s="174"/>
      <c r="CD57" s="174"/>
      <c r="CE57" s="174"/>
      <c r="CF57" s="174"/>
      <c r="CG57" s="174"/>
      <c r="CH57" s="174"/>
      <c r="CI57" s="174"/>
      <c r="CJ57" s="174"/>
      <c r="CK57" s="174"/>
      <c r="CL57" s="85" t="s">
        <v>38</v>
      </c>
      <c r="CM57" s="85"/>
      <c r="CN57" s="85"/>
      <c r="CO57" s="85"/>
      <c r="CP57" s="85"/>
      <c r="CQ57" s="85"/>
      <c r="CR57" s="85"/>
      <c r="CS57" s="85"/>
      <c r="CT57" s="85"/>
      <c r="CU57" s="85"/>
      <c r="CV57" s="85"/>
      <c r="CW57" s="85"/>
      <c r="CX57" s="85"/>
      <c r="CY57" s="85"/>
      <c r="CZ57" s="85"/>
      <c r="DA57" s="85"/>
      <c r="DB57" s="86" t="s">
        <v>274</v>
      </c>
      <c r="DC57" s="86"/>
      <c r="DD57" s="86"/>
      <c r="DE57" s="86"/>
      <c r="DF57" s="86"/>
      <c r="DG57" s="86"/>
      <c r="DH57" s="86"/>
      <c r="DI57" s="86"/>
      <c r="DJ57" s="86"/>
      <c r="DK57" s="86"/>
      <c r="DL57" s="86"/>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7" t="s">
        <v>299</v>
      </c>
    </row>
    <row r="58" spans="1:169" ht="9" customHeight="1">
      <c r="A58" s="108" t="s">
        <v>44</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109"/>
      <c r="BS58" s="109"/>
      <c r="BT58" s="109"/>
      <c r="BU58" s="109"/>
      <c r="BV58" s="109"/>
      <c r="BW58" s="109"/>
      <c r="BX58" s="109"/>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6"/>
      <c r="DC58" s="86"/>
      <c r="DD58" s="86"/>
      <c r="DE58" s="86"/>
      <c r="DF58" s="86"/>
      <c r="DG58" s="86"/>
      <c r="DH58" s="86"/>
      <c r="DI58" s="86"/>
      <c r="DJ58" s="86"/>
      <c r="DK58" s="86"/>
      <c r="DL58" s="86"/>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7" t="s">
        <v>299</v>
      </c>
    </row>
    <row r="59" spans="1:168" ht="9"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109"/>
      <c r="BS59" s="109"/>
      <c r="BT59" s="109"/>
      <c r="BU59" s="109"/>
      <c r="BV59" s="109"/>
      <c r="BW59" s="109"/>
      <c r="BX59" s="109"/>
      <c r="BY59" s="129" t="s">
        <v>53</v>
      </c>
      <c r="BZ59" s="129"/>
      <c r="CA59" s="129"/>
      <c r="CB59" s="129"/>
      <c r="CC59" s="129"/>
      <c r="CD59" s="129"/>
      <c r="CE59" s="129"/>
      <c r="CF59" s="129"/>
      <c r="CG59" s="129"/>
      <c r="CH59" s="129"/>
      <c r="CI59" s="129"/>
      <c r="CJ59" s="129"/>
      <c r="CK59" s="129"/>
      <c r="CL59" s="129" t="s">
        <v>38</v>
      </c>
      <c r="CM59" s="129"/>
      <c r="CN59" s="129"/>
      <c r="CO59" s="129"/>
      <c r="CP59" s="129"/>
      <c r="CQ59" s="129"/>
      <c r="CR59" s="129"/>
      <c r="CS59" s="129"/>
      <c r="CT59" s="129"/>
      <c r="CU59" s="129"/>
      <c r="CV59" s="129"/>
      <c r="CW59" s="129"/>
      <c r="CX59" s="129"/>
      <c r="CY59" s="129"/>
      <c r="CZ59" s="129"/>
      <c r="DA59" s="129"/>
      <c r="DB59" s="129" t="s">
        <v>274</v>
      </c>
      <c r="DC59" s="129"/>
      <c r="DD59" s="129"/>
      <c r="DE59" s="129"/>
      <c r="DF59" s="129"/>
      <c r="DG59" s="129"/>
      <c r="DH59" s="129"/>
      <c r="DI59" s="129"/>
      <c r="DJ59" s="129"/>
      <c r="DK59" s="129"/>
      <c r="DL59" s="12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row>
    <row r="60" spans="1:168" s="19" customFormat="1" ht="24.75" customHeight="1">
      <c r="A60" s="293" t="s">
        <v>317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173" t="s">
        <v>54</v>
      </c>
      <c r="BR60" s="173"/>
      <c r="BS60" s="173"/>
      <c r="BT60" s="173"/>
      <c r="BU60" s="173"/>
      <c r="BV60" s="173"/>
      <c r="BW60" s="173"/>
      <c r="BX60" s="173"/>
      <c r="BY60" s="174" t="s">
        <v>53</v>
      </c>
      <c r="BZ60" s="174"/>
      <c r="CA60" s="174"/>
      <c r="CB60" s="174"/>
      <c r="CC60" s="174"/>
      <c r="CD60" s="174"/>
      <c r="CE60" s="174"/>
      <c r="CF60" s="174"/>
      <c r="CG60" s="174"/>
      <c r="CH60" s="174"/>
      <c r="CI60" s="174"/>
      <c r="CJ60" s="174"/>
      <c r="CK60" s="174"/>
      <c r="CL60" s="85" t="s">
        <v>38</v>
      </c>
      <c r="CM60" s="85"/>
      <c r="CN60" s="85"/>
      <c r="CO60" s="85"/>
      <c r="CP60" s="85"/>
      <c r="CQ60" s="85"/>
      <c r="CR60" s="85"/>
      <c r="CS60" s="85"/>
      <c r="CT60" s="85"/>
      <c r="CU60" s="85"/>
      <c r="CV60" s="85"/>
      <c r="CW60" s="85"/>
      <c r="CX60" s="85"/>
      <c r="CY60" s="85"/>
      <c r="CZ60" s="85"/>
      <c r="DA60" s="85"/>
      <c r="DB60" s="231" t="s">
        <v>232</v>
      </c>
      <c r="DC60" s="86"/>
      <c r="DD60" s="86"/>
      <c r="DE60" s="86"/>
      <c r="DF60" s="86"/>
      <c r="DG60" s="86"/>
      <c r="DH60" s="86"/>
      <c r="DI60" s="86"/>
      <c r="DJ60" s="86"/>
      <c r="DK60" s="86"/>
      <c r="DL60" s="86"/>
      <c r="DM60" s="172">
        <f>DM62+DM63+DM64+DM65+DM66+DM67+DM68+DM69+DM70+DM71+DM72+DM74+DM73+DM75</f>
        <v>4963590</v>
      </c>
      <c r="DN60" s="172"/>
      <c r="DO60" s="172"/>
      <c r="DP60" s="172"/>
      <c r="DQ60" s="172"/>
      <c r="DR60" s="172"/>
      <c r="DS60" s="172"/>
      <c r="DT60" s="172"/>
      <c r="DU60" s="172"/>
      <c r="DV60" s="172"/>
      <c r="DW60" s="172"/>
      <c r="DX60" s="172"/>
      <c r="DY60" s="172"/>
      <c r="DZ60" s="172">
        <f>DZ62+DZ63+DZ64+DZ65+DZ66+DZ67+DZ68+DZ72+DZ69+DZ71+DZ74</f>
        <v>4831000</v>
      </c>
      <c r="EA60" s="172"/>
      <c r="EB60" s="172"/>
      <c r="EC60" s="172"/>
      <c r="ED60" s="172"/>
      <c r="EE60" s="172"/>
      <c r="EF60" s="172"/>
      <c r="EG60" s="172"/>
      <c r="EH60" s="172"/>
      <c r="EI60" s="172"/>
      <c r="EJ60" s="172"/>
      <c r="EK60" s="172"/>
      <c r="EL60" s="172"/>
      <c r="EM60" s="172">
        <f>EM62+EM63+EM64+EM65+EM66+EM67+EM68+EM72+EM69+EM71+EM74</f>
        <v>4831000</v>
      </c>
      <c r="EN60" s="172"/>
      <c r="EO60" s="172"/>
      <c r="EP60" s="172"/>
      <c r="EQ60" s="172"/>
      <c r="ER60" s="172"/>
      <c r="ES60" s="172"/>
      <c r="ET60" s="172"/>
      <c r="EU60" s="172"/>
      <c r="EV60" s="172"/>
      <c r="EW60" s="172"/>
      <c r="EX60" s="172"/>
      <c r="EY60" s="172"/>
      <c r="EZ60" s="170"/>
      <c r="FA60" s="170"/>
      <c r="FB60" s="170"/>
      <c r="FC60" s="170"/>
      <c r="FD60" s="170"/>
      <c r="FE60" s="170"/>
      <c r="FF60" s="170"/>
      <c r="FG60" s="170"/>
      <c r="FH60" s="170"/>
      <c r="FI60" s="170"/>
      <c r="FJ60" s="170"/>
      <c r="FK60" s="170"/>
      <c r="FL60" s="170"/>
    </row>
    <row r="61" spans="1:168" ht="15">
      <c r="A61" s="108" t="s">
        <v>44</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89"/>
      <c r="BR61" s="90"/>
      <c r="BS61" s="90"/>
      <c r="BT61" s="90"/>
      <c r="BU61" s="90"/>
      <c r="BV61" s="90"/>
      <c r="BW61" s="90"/>
      <c r="BX61" s="91"/>
      <c r="BY61" s="85"/>
      <c r="BZ61" s="85"/>
      <c r="CA61" s="85"/>
      <c r="CB61" s="85"/>
      <c r="CC61" s="85"/>
      <c r="CD61" s="85"/>
      <c r="CE61" s="85"/>
      <c r="CF61" s="85"/>
      <c r="CG61" s="85"/>
      <c r="CH61" s="85"/>
      <c r="CI61" s="85"/>
      <c r="CJ61" s="85"/>
      <c r="CK61" s="85"/>
      <c r="CL61" s="224"/>
      <c r="CM61" s="224"/>
      <c r="CN61" s="224"/>
      <c r="CO61" s="224"/>
      <c r="CP61" s="224"/>
      <c r="CQ61" s="224"/>
      <c r="CR61" s="224"/>
      <c r="CS61" s="224"/>
      <c r="CT61" s="224"/>
      <c r="CU61" s="224"/>
      <c r="CV61" s="224"/>
      <c r="CW61" s="224"/>
      <c r="CX61" s="224"/>
      <c r="CY61" s="224"/>
      <c r="CZ61" s="224"/>
      <c r="DA61" s="224"/>
      <c r="DB61" s="85"/>
      <c r="DC61" s="85"/>
      <c r="DD61" s="85"/>
      <c r="DE61" s="85"/>
      <c r="DF61" s="85"/>
      <c r="DG61" s="85"/>
      <c r="DH61" s="85"/>
      <c r="DI61" s="85"/>
      <c r="DJ61" s="85"/>
      <c r="DK61" s="85"/>
      <c r="DL61" s="85"/>
      <c r="DM61" s="123"/>
      <c r="DN61" s="123"/>
      <c r="DO61" s="123"/>
      <c r="DP61" s="123"/>
      <c r="DQ61" s="123"/>
      <c r="DR61" s="123"/>
      <c r="DS61" s="123"/>
      <c r="DT61" s="123"/>
      <c r="DU61" s="123"/>
      <c r="DV61" s="123"/>
      <c r="DW61" s="123"/>
      <c r="DX61" s="123"/>
      <c r="DY61" s="123"/>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row>
    <row r="62" spans="1:169" ht="15" customHeight="1">
      <c r="A62" s="108" t="s">
        <v>55</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89"/>
      <c r="BR62" s="90"/>
      <c r="BS62" s="90"/>
      <c r="BT62" s="90"/>
      <c r="BU62" s="90"/>
      <c r="BV62" s="90"/>
      <c r="BW62" s="90"/>
      <c r="BX62" s="91"/>
      <c r="BY62" s="92" t="s">
        <v>228</v>
      </c>
      <c r="BZ62" s="93"/>
      <c r="CA62" s="93"/>
      <c r="CB62" s="93"/>
      <c r="CC62" s="94" t="s">
        <v>233</v>
      </c>
      <c r="CD62" s="94"/>
      <c r="CE62" s="94"/>
      <c r="CF62" s="94"/>
      <c r="CG62" s="93" t="s">
        <v>234</v>
      </c>
      <c r="CH62" s="93"/>
      <c r="CI62" s="94" t="s">
        <v>53</v>
      </c>
      <c r="CJ62" s="94"/>
      <c r="CK62" s="95"/>
      <c r="CL62" s="85" t="s">
        <v>38</v>
      </c>
      <c r="CM62" s="85"/>
      <c r="CN62" s="85"/>
      <c r="CO62" s="85"/>
      <c r="CP62" s="85"/>
      <c r="CQ62" s="85"/>
      <c r="CR62" s="85"/>
      <c r="CS62" s="85"/>
      <c r="CT62" s="85"/>
      <c r="CU62" s="85"/>
      <c r="CV62" s="85"/>
      <c r="CW62" s="85"/>
      <c r="CX62" s="85"/>
      <c r="CY62" s="85"/>
      <c r="CZ62" s="85"/>
      <c r="DA62" s="85"/>
      <c r="DB62" s="231" t="s">
        <v>232</v>
      </c>
      <c r="DC62" s="86"/>
      <c r="DD62" s="86"/>
      <c r="DE62" s="86"/>
      <c r="DF62" s="86"/>
      <c r="DG62" s="86"/>
      <c r="DH62" s="86"/>
      <c r="DI62" s="86"/>
      <c r="DJ62" s="86"/>
      <c r="DK62" s="86"/>
      <c r="DL62" s="86"/>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99"/>
      <c r="FA62" s="99"/>
      <c r="FB62" s="99"/>
      <c r="FC62" s="99"/>
      <c r="FD62" s="99"/>
      <c r="FE62" s="99"/>
      <c r="FF62" s="99"/>
      <c r="FG62" s="99"/>
      <c r="FH62" s="99"/>
      <c r="FI62" s="99"/>
      <c r="FJ62" s="99"/>
      <c r="FK62" s="99"/>
      <c r="FL62" s="99"/>
      <c r="FM62" s="6" t="s">
        <v>326</v>
      </c>
    </row>
    <row r="63" spans="1:169" ht="15" customHeight="1">
      <c r="A63" s="108" t="s">
        <v>55</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109"/>
      <c r="BS63" s="109"/>
      <c r="BT63" s="109"/>
      <c r="BU63" s="109"/>
      <c r="BV63" s="109"/>
      <c r="BW63" s="109"/>
      <c r="BX63" s="109"/>
      <c r="BY63" s="92" t="s">
        <v>228</v>
      </c>
      <c r="BZ63" s="93"/>
      <c r="CA63" s="93"/>
      <c r="CB63" s="93"/>
      <c r="CC63" s="94" t="s">
        <v>318</v>
      </c>
      <c r="CD63" s="94"/>
      <c r="CE63" s="94"/>
      <c r="CF63" s="94"/>
      <c r="CG63" s="93" t="s">
        <v>235</v>
      </c>
      <c r="CH63" s="93"/>
      <c r="CI63" s="94" t="s">
        <v>53</v>
      </c>
      <c r="CJ63" s="94"/>
      <c r="CK63" s="95"/>
      <c r="CL63" s="85" t="s">
        <v>38</v>
      </c>
      <c r="CM63" s="85"/>
      <c r="CN63" s="85"/>
      <c r="CO63" s="85"/>
      <c r="CP63" s="85"/>
      <c r="CQ63" s="85"/>
      <c r="CR63" s="85"/>
      <c r="CS63" s="85"/>
      <c r="CT63" s="85"/>
      <c r="CU63" s="85"/>
      <c r="CV63" s="85"/>
      <c r="CW63" s="85"/>
      <c r="CX63" s="85"/>
      <c r="CY63" s="85"/>
      <c r="CZ63" s="85"/>
      <c r="DA63" s="85"/>
      <c r="DB63" s="86" t="s">
        <v>232</v>
      </c>
      <c r="DC63" s="86"/>
      <c r="DD63" s="86"/>
      <c r="DE63" s="86"/>
      <c r="DF63" s="86"/>
      <c r="DG63" s="86"/>
      <c r="DH63" s="86"/>
      <c r="DI63" s="86"/>
      <c r="DJ63" s="86"/>
      <c r="DK63" s="86"/>
      <c r="DL63" s="86"/>
      <c r="DM63" s="123">
        <v>1445000</v>
      </c>
      <c r="DN63" s="123"/>
      <c r="DO63" s="123"/>
      <c r="DP63" s="123"/>
      <c r="DQ63" s="123"/>
      <c r="DR63" s="123"/>
      <c r="DS63" s="123"/>
      <c r="DT63" s="123"/>
      <c r="DU63" s="123"/>
      <c r="DV63" s="123"/>
      <c r="DW63" s="123"/>
      <c r="DX63" s="123"/>
      <c r="DY63" s="123"/>
      <c r="DZ63" s="123">
        <v>1445000</v>
      </c>
      <c r="EA63" s="123"/>
      <c r="EB63" s="123"/>
      <c r="EC63" s="123"/>
      <c r="ED63" s="123"/>
      <c r="EE63" s="123"/>
      <c r="EF63" s="123"/>
      <c r="EG63" s="123"/>
      <c r="EH63" s="123"/>
      <c r="EI63" s="123"/>
      <c r="EJ63" s="123"/>
      <c r="EK63" s="123"/>
      <c r="EL63" s="123"/>
      <c r="EM63" s="123">
        <v>1445000</v>
      </c>
      <c r="EN63" s="123"/>
      <c r="EO63" s="123"/>
      <c r="EP63" s="123"/>
      <c r="EQ63" s="123"/>
      <c r="ER63" s="123"/>
      <c r="ES63" s="123"/>
      <c r="ET63" s="123"/>
      <c r="EU63" s="123"/>
      <c r="EV63" s="123"/>
      <c r="EW63" s="123"/>
      <c r="EX63" s="123"/>
      <c r="EY63" s="123"/>
      <c r="EZ63" s="99"/>
      <c r="FA63" s="99"/>
      <c r="FB63" s="99"/>
      <c r="FC63" s="99"/>
      <c r="FD63" s="99"/>
      <c r="FE63" s="99"/>
      <c r="FF63" s="99"/>
      <c r="FG63" s="99"/>
      <c r="FH63" s="99"/>
      <c r="FI63" s="99"/>
      <c r="FJ63" s="99"/>
      <c r="FK63" s="99"/>
      <c r="FL63" s="99"/>
      <c r="FM63" s="6" t="s">
        <v>327</v>
      </c>
    </row>
    <row r="64" spans="1:169" ht="15" customHeight="1">
      <c r="A64" s="108" t="s">
        <v>55</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9"/>
      <c r="BR64" s="109"/>
      <c r="BS64" s="109"/>
      <c r="BT64" s="109"/>
      <c r="BU64" s="109"/>
      <c r="BV64" s="109"/>
      <c r="BW64" s="109"/>
      <c r="BX64" s="109"/>
      <c r="BY64" s="92" t="s">
        <v>228</v>
      </c>
      <c r="BZ64" s="93"/>
      <c r="CA64" s="93"/>
      <c r="CB64" s="93"/>
      <c r="CC64" s="94" t="s">
        <v>233</v>
      </c>
      <c r="CD64" s="94"/>
      <c r="CE64" s="94"/>
      <c r="CF64" s="94"/>
      <c r="CG64" s="93" t="s">
        <v>236</v>
      </c>
      <c r="CH64" s="93"/>
      <c r="CI64" s="94" t="s">
        <v>53</v>
      </c>
      <c r="CJ64" s="94"/>
      <c r="CK64" s="95"/>
      <c r="CL64" s="85" t="s">
        <v>38</v>
      </c>
      <c r="CM64" s="85"/>
      <c r="CN64" s="85"/>
      <c r="CO64" s="85"/>
      <c r="CP64" s="85"/>
      <c r="CQ64" s="85"/>
      <c r="CR64" s="85"/>
      <c r="CS64" s="85"/>
      <c r="CT64" s="85"/>
      <c r="CU64" s="85"/>
      <c r="CV64" s="85"/>
      <c r="CW64" s="85"/>
      <c r="CX64" s="85"/>
      <c r="CY64" s="85"/>
      <c r="CZ64" s="85"/>
      <c r="DA64" s="85"/>
      <c r="DB64" s="86" t="s">
        <v>232</v>
      </c>
      <c r="DC64" s="86"/>
      <c r="DD64" s="86"/>
      <c r="DE64" s="86"/>
      <c r="DF64" s="86"/>
      <c r="DG64" s="86"/>
      <c r="DH64" s="86"/>
      <c r="DI64" s="86"/>
      <c r="DJ64" s="86"/>
      <c r="DK64" s="86"/>
      <c r="DL64" s="86"/>
      <c r="DM64" s="123">
        <v>9000</v>
      </c>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99"/>
      <c r="FA64" s="99"/>
      <c r="FB64" s="99"/>
      <c r="FC64" s="99"/>
      <c r="FD64" s="99"/>
      <c r="FE64" s="99"/>
      <c r="FF64" s="99"/>
      <c r="FG64" s="99"/>
      <c r="FH64" s="99"/>
      <c r="FI64" s="99"/>
      <c r="FJ64" s="99"/>
      <c r="FK64" s="99"/>
      <c r="FL64" s="99"/>
      <c r="FM64" s="6" t="s">
        <v>328</v>
      </c>
    </row>
    <row r="65" spans="1:169" ht="15" customHeight="1">
      <c r="A65" s="108" t="s">
        <v>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109"/>
      <c r="BS65" s="109"/>
      <c r="BT65" s="109"/>
      <c r="BU65" s="109"/>
      <c r="BV65" s="109"/>
      <c r="BW65" s="109"/>
      <c r="BX65" s="109"/>
      <c r="BY65" s="92" t="s">
        <v>237</v>
      </c>
      <c r="BZ65" s="93"/>
      <c r="CA65" s="93"/>
      <c r="CB65" s="93"/>
      <c r="CC65" s="94" t="s">
        <v>233</v>
      </c>
      <c r="CD65" s="94"/>
      <c r="CE65" s="94"/>
      <c r="CF65" s="94"/>
      <c r="CG65" s="93" t="s">
        <v>238</v>
      </c>
      <c r="CH65" s="93"/>
      <c r="CI65" s="94" t="s">
        <v>53</v>
      </c>
      <c r="CJ65" s="94"/>
      <c r="CK65" s="95"/>
      <c r="CL65" s="85" t="s">
        <v>38</v>
      </c>
      <c r="CM65" s="85"/>
      <c r="CN65" s="85"/>
      <c r="CO65" s="85"/>
      <c r="CP65" s="85"/>
      <c r="CQ65" s="85"/>
      <c r="CR65" s="85"/>
      <c r="CS65" s="85"/>
      <c r="CT65" s="85"/>
      <c r="CU65" s="85"/>
      <c r="CV65" s="85"/>
      <c r="CW65" s="85"/>
      <c r="CX65" s="85"/>
      <c r="CY65" s="85"/>
      <c r="CZ65" s="85"/>
      <c r="DA65" s="85"/>
      <c r="DB65" s="86" t="s">
        <v>232</v>
      </c>
      <c r="DC65" s="86"/>
      <c r="DD65" s="86"/>
      <c r="DE65" s="86"/>
      <c r="DF65" s="86"/>
      <c r="DG65" s="86"/>
      <c r="DH65" s="86"/>
      <c r="DI65" s="86"/>
      <c r="DJ65" s="86"/>
      <c r="DK65" s="86"/>
      <c r="DL65" s="86"/>
      <c r="DM65" s="123">
        <v>714000</v>
      </c>
      <c r="DN65" s="123"/>
      <c r="DO65" s="123"/>
      <c r="DP65" s="123"/>
      <c r="DQ65" s="123"/>
      <c r="DR65" s="123"/>
      <c r="DS65" s="123"/>
      <c r="DT65" s="123"/>
      <c r="DU65" s="123"/>
      <c r="DV65" s="123"/>
      <c r="DW65" s="123"/>
      <c r="DX65" s="123"/>
      <c r="DY65" s="123"/>
      <c r="DZ65" s="123">
        <v>714000</v>
      </c>
      <c r="EA65" s="123"/>
      <c r="EB65" s="123"/>
      <c r="EC65" s="123"/>
      <c r="ED65" s="123"/>
      <c r="EE65" s="123"/>
      <c r="EF65" s="123"/>
      <c r="EG65" s="123"/>
      <c r="EH65" s="123"/>
      <c r="EI65" s="123"/>
      <c r="EJ65" s="123"/>
      <c r="EK65" s="123"/>
      <c r="EL65" s="123"/>
      <c r="EM65" s="123">
        <v>714000</v>
      </c>
      <c r="EN65" s="123"/>
      <c r="EO65" s="123"/>
      <c r="EP65" s="123"/>
      <c r="EQ65" s="123"/>
      <c r="ER65" s="123"/>
      <c r="ES65" s="123"/>
      <c r="ET65" s="123"/>
      <c r="EU65" s="123"/>
      <c r="EV65" s="123"/>
      <c r="EW65" s="123"/>
      <c r="EX65" s="123"/>
      <c r="EY65" s="123"/>
      <c r="EZ65" s="99"/>
      <c r="FA65" s="99"/>
      <c r="FB65" s="99"/>
      <c r="FC65" s="99"/>
      <c r="FD65" s="99"/>
      <c r="FE65" s="99"/>
      <c r="FF65" s="99"/>
      <c r="FG65" s="99"/>
      <c r="FH65" s="99"/>
      <c r="FI65" s="99"/>
      <c r="FJ65" s="99"/>
      <c r="FK65" s="99"/>
      <c r="FL65" s="99"/>
      <c r="FM65" s="6" t="s">
        <v>330</v>
      </c>
    </row>
    <row r="66" spans="1:169" ht="15" customHeight="1">
      <c r="A66" s="108" t="s">
        <v>55</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109"/>
      <c r="BS66" s="109"/>
      <c r="BT66" s="109"/>
      <c r="BU66" s="109"/>
      <c r="BV66" s="109"/>
      <c r="BW66" s="109"/>
      <c r="BX66" s="109"/>
      <c r="BY66" s="92" t="s">
        <v>237</v>
      </c>
      <c r="BZ66" s="93"/>
      <c r="CA66" s="93"/>
      <c r="CB66" s="93"/>
      <c r="CC66" s="94" t="s">
        <v>233</v>
      </c>
      <c r="CD66" s="94"/>
      <c r="CE66" s="94"/>
      <c r="CF66" s="94"/>
      <c r="CG66" s="93" t="s">
        <v>236</v>
      </c>
      <c r="CH66" s="93"/>
      <c r="CI66" s="94" t="s">
        <v>53</v>
      </c>
      <c r="CJ66" s="94"/>
      <c r="CK66" s="95"/>
      <c r="CL66" s="85" t="s">
        <v>38</v>
      </c>
      <c r="CM66" s="85"/>
      <c r="CN66" s="85"/>
      <c r="CO66" s="85"/>
      <c r="CP66" s="85"/>
      <c r="CQ66" s="85"/>
      <c r="CR66" s="85"/>
      <c r="CS66" s="85"/>
      <c r="CT66" s="85"/>
      <c r="CU66" s="85"/>
      <c r="CV66" s="85"/>
      <c r="CW66" s="85"/>
      <c r="CX66" s="85"/>
      <c r="CY66" s="85"/>
      <c r="CZ66" s="85"/>
      <c r="DA66" s="85"/>
      <c r="DB66" s="86" t="s">
        <v>232</v>
      </c>
      <c r="DC66" s="86"/>
      <c r="DD66" s="86"/>
      <c r="DE66" s="86"/>
      <c r="DF66" s="86"/>
      <c r="DG66" s="86"/>
      <c r="DH66" s="86"/>
      <c r="DI66" s="86"/>
      <c r="DJ66" s="86"/>
      <c r="DK66" s="86"/>
      <c r="DL66" s="86"/>
      <c r="DM66" s="123">
        <v>11000</v>
      </c>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99"/>
      <c r="FA66" s="99"/>
      <c r="FB66" s="99"/>
      <c r="FC66" s="99"/>
      <c r="FD66" s="99"/>
      <c r="FE66" s="99"/>
      <c r="FF66" s="99"/>
      <c r="FG66" s="99"/>
      <c r="FH66" s="99"/>
      <c r="FI66" s="99"/>
      <c r="FJ66" s="99"/>
      <c r="FK66" s="99"/>
      <c r="FL66" s="99"/>
      <c r="FM66" s="6" t="s">
        <v>329</v>
      </c>
    </row>
    <row r="67" spans="1:169" ht="15" customHeight="1">
      <c r="A67" s="108" t="s">
        <v>55</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9"/>
      <c r="BR67" s="109"/>
      <c r="BS67" s="109"/>
      <c r="BT67" s="109"/>
      <c r="BU67" s="109"/>
      <c r="BV67" s="109"/>
      <c r="BW67" s="109"/>
      <c r="BX67" s="109"/>
      <c r="BY67" s="92" t="s">
        <v>237</v>
      </c>
      <c r="BZ67" s="93"/>
      <c r="CA67" s="93"/>
      <c r="CB67" s="93"/>
      <c r="CC67" s="94" t="s">
        <v>319</v>
      </c>
      <c r="CD67" s="94"/>
      <c r="CE67" s="94"/>
      <c r="CF67" s="94"/>
      <c r="CG67" s="93" t="s">
        <v>321</v>
      </c>
      <c r="CH67" s="93"/>
      <c r="CI67" s="94" t="s">
        <v>53</v>
      </c>
      <c r="CJ67" s="94"/>
      <c r="CK67" s="95"/>
      <c r="CL67" s="85" t="s">
        <v>38</v>
      </c>
      <c r="CM67" s="85"/>
      <c r="CN67" s="85"/>
      <c r="CO67" s="85"/>
      <c r="CP67" s="85"/>
      <c r="CQ67" s="85"/>
      <c r="CR67" s="85"/>
      <c r="CS67" s="85"/>
      <c r="CT67" s="85"/>
      <c r="CU67" s="85"/>
      <c r="CV67" s="85"/>
      <c r="CW67" s="85"/>
      <c r="CX67" s="85"/>
      <c r="CY67" s="85"/>
      <c r="CZ67" s="85"/>
      <c r="DA67" s="85"/>
      <c r="DB67" s="86" t="s">
        <v>232</v>
      </c>
      <c r="DC67" s="86"/>
      <c r="DD67" s="86"/>
      <c r="DE67" s="86"/>
      <c r="DF67" s="86"/>
      <c r="DG67" s="86"/>
      <c r="DH67" s="86"/>
      <c r="DI67" s="86"/>
      <c r="DJ67" s="86"/>
      <c r="DK67" s="86"/>
      <c r="DL67" s="86"/>
      <c r="DM67" s="123">
        <v>1875000</v>
      </c>
      <c r="DN67" s="123"/>
      <c r="DO67" s="123"/>
      <c r="DP67" s="123"/>
      <c r="DQ67" s="123"/>
      <c r="DR67" s="123"/>
      <c r="DS67" s="123"/>
      <c r="DT67" s="123"/>
      <c r="DU67" s="123"/>
      <c r="DV67" s="123"/>
      <c r="DW67" s="123"/>
      <c r="DX67" s="123"/>
      <c r="DY67" s="123"/>
      <c r="DZ67" s="123">
        <v>1875000</v>
      </c>
      <c r="EA67" s="123"/>
      <c r="EB67" s="123"/>
      <c r="EC67" s="123"/>
      <c r="ED67" s="123"/>
      <c r="EE67" s="123"/>
      <c r="EF67" s="123"/>
      <c r="EG67" s="123"/>
      <c r="EH67" s="123"/>
      <c r="EI67" s="123"/>
      <c r="EJ67" s="123"/>
      <c r="EK67" s="123"/>
      <c r="EL67" s="123"/>
      <c r="EM67" s="123">
        <v>1875000</v>
      </c>
      <c r="EN67" s="123"/>
      <c r="EO67" s="123"/>
      <c r="EP67" s="123"/>
      <c r="EQ67" s="123"/>
      <c r="ER67" s="123"/>
      <c r="ES67" s="123"/>
      <c r="ET67" s="123"/>
      <c r="EU67" s="123"/>
      <c r="EV67" s="123"/>
      <c r="EW67" s="123"/>
      <c r="EX67" s="123"/>
      <c r="EY67" s="123"/>
      <c r="EZ67" s="99"/>
      <c r="FA67" s="99"/>
      <c r="FB67" s="99"/>
      <c r="FC67" s="99"/>
      <c r="FD67" s="99"/>
      <c r="FE67" s="99"/>
      <c r="FF67" s="99"/>
      <c r="FG67" s="99"/>
      <c r="FH67" s="99"/>
      <c r="FI67" s="99"/>
      <c r="FJ67" s="99"/>
      <c r="FK67" s="99"/>
      <c r="FL67" s="99"/>
      <c r="FM67" s="6" t="s">
        <v>342</v>
      </c>
    </row>
    <row r="68" spans="1:169" ht="15" customHeight="1">
      <c r="A68" s="108" t="s">
        <v>55</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9"/>
      <c r="BR68" s="109"/>
      <c r="BS68" s="109"/>
      <c r="BT68" s="109"/>
      <c r="BU68" s="109"/>
      <c r="BV68" s="109"/>
      <c r="BW68" s="109"/>
      <c r="BX68" s="109"/>
      <c r="BY68" s="92" t="s">
        <v>241</v>
      </c>
      <c r="BZ68" s="93"/>
      <c r="CA68" s="93"/>
      <c r="CB68" s="93"/>
      <c r="CC68" s="94" t="s">
        <v>233</v>
      </c>
      <c r="CD68" s="94"/>
      <c r="CE68" s="94"/>
      <c r="CF68" s="94"/>
      <c r="CG68" s="93" t="s">
        <v>243</v>
      </c>
      <c r="CH68" s="93"/>
      <c r="CI68" s="94" t="s">
        <v>53</v>
      </c>
      <c r="CJ68" s="94"/>
      <c r="CK68" s="95"/>
      <c r="CL68" s="85" t="s">
        <v>38</v>
      </c>
      <c r="CM68" s="85"/>
      <c r="CN68" s="85"/>
      <c r="CO68" s="85"/>
      <c r="CP68" s="85"/>
      <c r="CQ68" s="85"/>
      <c r="CR68" s="85"/>
      <c r="CS68" s="85"/>
      <c r="CT68" s="85"/>
      <c r="CU68" s="85"/>
      <c r="CV68" s="85"/>
      <c r="CW68" s="85"/>
      <c r="CX68" s="85"/>
      <c r="CY68" s="85"/>
      <c r="CZ68" s="85"/>
      <c r="DA68" s="85"/>
      <c r="DB68" s="86" t="s">
        <v>232</v>
      </c>
      <c r="DC68" s="86"/>
      <c r="DD68" s="86"/>
      <c r="DE68" s="86"/>
      <c r="DF68" s="86"/>
      <c r="DG68" s="86"/>
      <c r="DH68" s="86"/>
      <c r="DI68" s="86"/>
      <c r="DJ68" s="86"/>
      <c r="DK68" s="86"/>
      <c r="DL68" s="86"/>
      <c r="DM68" s="123">
        <v>797000</v>
      </c>
      <c r="DN68" s="123"/>
      <c r="DO68" s="123"/>
      <c r="DP68" s="123"/>
      <c r="DQ68" s="123"/>
      <c r="DR68" s="123"/>
      <c r="DS68" s="123"/>
      <c r="DT68" s="123"/>
      <c r="DU68" s="123"/>
      <c r="DV68" s="123"/>
      <c r="DW68" s="123"/>
      <c r="DX68" s="123"/>
      <c r="DY68" s="123"/>
      <c r="DZ68" s="123">
        <v>797000</v>
      </c>
      <c r="EA68" s="123"/>
      <c r="EB68" s="123"/>
      <c r="EC68" s="123"/>
      <c r="ED68" s="123"/>
      <c r="EE68" s="123"/>
      <c r="EF68" s="123"/>
      <c r="EG68" s="123"/>
      <c r="EH68" s="123"/>
      <c r="EI68" s="123"/>
      <c r="EJ68" s="123"/>
      <c r="EK68" s="123"/>
      <c r="EL68" s="123"/>
      <c r="EM68" s="123">
        <v>797000</v>
      </c>
      <c r="EN68" s="123"/>
      <c r="EO68" s="123"/>
      <c r="EP68" s="123"/>
      <c r="EQ68" s="123"/>
      <c r="ER68" s="123"/>
      <c r="ES68" s="123"/>
      <c r="ET68" s="123"/>
      <c r="EU68" s="123"/>
      <c r="EV68" s="123"/>
      <c r="EW68" s="123"/>
      <c r="EX68" s="123"/>
      <c r="EY68" s="123"/>
      <c r="EZ68" s="99"/>
      <c r="FA68" s="99"/>
      <c r="FB68" s="99"/>
      <c r="FC68" s="99"/>
      <c r="FD68" s="99"/>
      <c r="FE68" s="99"/>
      <c r="FF68" s="99"/>
      <c r="FG68" s="99"/>
      <c r="FH68" s="99"/>
      <c r="FI68" s="99"/>
      <c r="FJ68" s="99"/>
      <c r="FK68" s="99"/>
      <c r="FL68" s="99"/>
      <c r="FM68" s="6" t="s">
        <v>331</v>
      </c>
    </row>
    <row r="69" spans="1:169" ht="15" customHeight="1">
      <c r="A69" s="108" t="s">
        <v>55</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9"/>
      <c r="BR69" s="109"/>
      <c r="BS69" s="109"/>
      <c r="BT69" s="109"/>
      <c r="BU69" s="109"/>
      <c r="BV69" s="109"/>
      <c r="BW69" s="109"/>
      <c r="BX69" s="109"/>
      <c r="BY69" s="92" t="s">
        <v>241</v>
      </c>
      <c r="BZ69" s="93"/>
      <c r="CA69" s="93"/>
      <c r="CB69" s="93"/>
      <c r="CC69" s="94" t="s">
        <v>233</v>
      </c>
      <c r="CD69" s="94"/>
      <c r="CE69" s="94"/>
      <c r="CF69" s="94"/>
      <c r="CG69" s="93" t="s">
        <v>84</v>
      </c>
      <c r="CH69" s="93"/>
      <c r="CI69" s="94" t="s">
        <v>53</v>
      </c>
      <c r="CJ69" s="94"/>
      <c r="CK69" s="95"/>
      <c r="CL69" s="85" t="s">
        <v>38</v>
      </c>
      <c r="CM69" s="85"/>
      <c r="CN69" s="85"/>
      <c r="CO69" s="85"/>
      <c r="CP69" s="85"/>
      <c r="CQ69" s="85"/>
      <c r="CR69" s="85"/>
      <c r="CS69" s="85"/>
      <c r="CT69" s="85"/>
      <c r="CU69" s="85"/>
      <c r="CV69" s="85"/>
      <c r="CW69" s="85"/>
      <c r="CX69" s="85"/>
      <c r="CY69" s="85"/>
      <c r="CZ69" s="85"/>
      <c r="DA69" s="85"/>
      <c r="DB69" s="86" t="s">
        <v>232</v>
      </c>
      <c r="DC69" s="86"/>
      <c r="DD69" s="86"/>
      <c r="DE69" s="86"/>
      <c r="DF69" s="86"/>
      <c r="DG69" s="86"/>
      <c r="DH69" s="86"/>
      <c r="DI69" s="86"/>
      <c r="DJ69" s="86"/>
      <c r="DK69" s="86"/>
      <c r="DL69" s="86"/>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99"/>
      <c r="FA69" s="99"/>
      <c r="FB69" s="99"/>
      <c r="FC69" s="99"/>
      <c r="FD69" s="99"/>
      <c r="FE69" s="99"/>
      <c r="FF69" s="99"/>
      <c r="FG69" s="99"/>
      <c r="FH69" s="99"/>
      <c r="FI69" s="99"/>
      <c r="FJ69" s="99"/>
      <c r="FK69" s="99"/>
      <c r="FL69" s="99"/>
      <c r="FM69" s="6" t="s">
        <v>332</v>
      </c>
    </row>
    <row r="70" spans="1:169" ht="15" customHeight="1">
      <c r="A70" s="108" t="s">
        <v>55</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9"/>
      <c r="BR70" s="109"/>
      <c r="BS70" s="109"/>
      <c r="BT70" s="109"/>
      <c r="BU70" s="109"/>
      <c r="BV70" s="109"/>
      <c r="BW70" s="109"/>
      <c r="BX70" s="109"/>
      <c r="BY70" s="92" t="s">
        <v>241</v>
      </c>
      <c r="BZ70" s="93"/>
      <c r="CA70" s="93"/>
      <c r="CB70" s="93"/>
      <c r="CC70" s="94" t="s">
        <v>319</v>
      </c>
      <c r="CD70" s="94"/>
      <c r="CE70" s="94"/>
      <c r="CF70" s="94"/>
      <c r="CG70" s="93" t="s">
        <v>320</v>
      </c>
      <c r="CH70" s="93"/>
      <c r="CI70" s="94" t="s">
        <v>53</v>
      </c>
      <c r="CJ70" s="94"/>
      <c r="CK70" s="95"/>
      <c r="CL70" s="85" t="s">
        <v>38</v>
      </c>
      <c r="CM70" s="85"/>
      <c r="CN70" s="85"/>
      <c r="CO70" s="85"/>
      <c r="CP70" s="85"/>
      <c r="CQ70" s="85"/>
      <c r="CR70" s="85"/>
      <c r="CS70" s="85"/>
      <c r="CT70" s="85"/>
      <c r="CU70" s="85"/>
      <c r="CV70" s="85"/>
      <c r="CW70" s="85"/>
      <c r="CX70" s="85"/>
      <c r="CY70" s="85"/>
      <c r="CZ70" s="85"/>
      <c r="DA70" s="85"/>
      <c r="DB70" s="86" t="s">
        <v>232</v>
      </c>
      <c r="DC70" s="86"/>
      <c r="DD70" s="86"/>
      <c r="DE70" s="86"/>
      <c r="DF70" s="86"/>
      <c r="DG70" s="86"/>
      <c r="DH70" s="86"/>
      <c r="DI70" s="86"/>
      <c r="DJ70" s="86"/>
      <c r="DK70" s="86"/>
      <c r="DL70" s="86"/>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99"/>
      <c r="FA70" s="99"/>
      <c r="FB70" s="99"/>
      <c r="FC70" s="99"/>
      <c r="FD70" s="99"/>
      <c r="FE70" s="99"/>
      <c r="FF70" s="99"/>
      <c r="FG70" s="99"/>
      <c r="FH70" s="99"/>
      <c r="FI70" s="99"/>
      <c r="FJ70" s="99"/>
      <c r="FK70" s="99"/>
      <c r="FL70" s="99"/>
      <c r="FM70" s="6" t="s">
        <v>343</v>
      </c>
    </row>
    <row r="71" spans="1:169" ht="15" customHeight="1">
      <c r="A71" s="108" t="s">
        <v>55</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9"/>
      <c r="BR71" s="109"/>
      <c r="BS71" s="109"/>
      <c r="BT71" s="109"/>
      <c r="BU71" s="109"/>
      <c r="BV71" s="109"/>
      <c r="BW71" s="109"/>
      <c r="BX71" s="109"/>
      <c r="BY71" s="92" t="s">
        <v>241</v>
      </c>
      <c r="BZ71" s="93"/>
      <c r="CA71" s="93"/>
      <c r="CB71" s="93"/>
      <c r="CC71" s="94" t="s">
        <v>319</v>
      </c>
      <c r="CD71" s="94"/>
      <c r="CE71" s="94"/>
      <c r="CF71" s="94"/>
      <c r="CG71" s="93" t="s">
        <v>320</v>
      </c>
      <c r="CH71" s="93"/>
      <c r="CI71" s="94" t="s">
        <v>53</v>
      </c>
      <c r="CJ71" s="94"/>
      <c r="CK71" s="95"/>
      <c r="CL71" s="85" t="s">
        <v>38</v>
      </c>
      <c r="CM71" s="85"/>
      <c r="CN71" s="85"/>
      <c r="CO71" s="85"/>
      <c r="CP71" s="85"/>
      <c r="CQ71" s="85"/>
      <c r="CR71" s="85"/>
      <c r="CS71" s="85"/>
      <c r="CT71" s="85"/>
      <c r="CU71" s="85"/>
      <c r="CV71" s="85"/>
      <c r="CW71" s="85"/>
      <c r="CX71" s="85"/>
      <c r="CY71" s="85"/>
      <c r="CZ71" s="85"/>
      <c r="DA71" s="85"/>
      <c r="DB71" s="86" t="s">
        <v>232</v>
      </c>
      <c r="DC71" s="86"/>
      <c r="DD71" s="86"/>
      <c r="DE71" s="86"/>
      <c r="DF71" s="86"/>
      <c r="DG71" s="86"/>
      <c r="DH71" s="86"/>
      <c r="DI71" s="86"/>
      <c r="DJ71" s="86"/>
      <c r="DK71" s="86"/>
      <c r="DL71" s="86"/>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99"/>
      <c r="FA71" s="99"/>
      <c r="FB71" s="99"/>
      <c r="FC71" s="99"/>
      <c r="FD71" s="99"/>
      <c r="FE71" s="99"/>
      <c r="FF71" s="99"/>
      <c r="FG71" s="99"/>
      <c r="FH71" s="99"/>
      <c r="FI71" s="99"/>
      <c r="FJ71" s="99"/>
      <c r="FK71" s="99"/>
      <c r="FL71" s="99"/>
      <c r="FM71" s="6" t="s">
        <v>344</v>
      </c>
    </row>
    <row r="72" spans="1:169" ht="15" customHeight="1">
      <c r="A72" s="108" t="s">
        <v>55</v>
      </c>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109"/>
      <c r="BS72" s="109"/>
      <c r="BT72" s="109"/>
      <c r="BU72" s="109"/>
      <c r="BV72" s="109"/>
      <c r="BW72" s="109"/>
      <c r="BX72" s="109"/>
      <c r="BY72" s="92" t="s">
        <v>241</v>
      </c>
      <c r="BZ72" s="93"/>
      <c r="CA72" s="93"/>
      <c r="CB72" s="93"/>
      <c r="CC72" s="94" t="s">
        <v>270</v>
      </c>
      <c r="CD72" s="94"/>
      <c r="CE72" s="94"/>
      <c r="CF72" s="94"/>
      <c r="CG72" s="93" t="s">
        <v>316</v>
      </c>
      <c r="CH72" s="93"/>
      <c r="CI72" s="94" t="s">
        <v>53</v>
      </c>
      <c r="CJ72" s="94"/>
      <c r="CK72" s="95"/>
      <c r="CL72" s="85" t="s">
        <v>38</v>
      </c>
      <c r="CM72" s="85"/>
      <c r="CN72" s="85"/>
      <c r="CO72" s="85"/>
      <c r="CP72" s="85"/>
      <c r="CQ72" s="85"/>
      <c r="CR72" s="85"/>
      <c r="CS72" s="85"/>
      <c r="CT72" s="85"/>
      <c r="CU72" s="85"/>
      <c r="CV72" s="85"/>
      <c r="CW72" s="85"/>
      <c r="CX72" s="85"/>
      <c r="CY72" s="85"/>
      <c r="CZ72" s="85"/>
      <c r="DA72" s="85"/>
      <c r="DB72" s="86" t="s">
        <v>232</v>
      </c>
      <c r="DC72" s="86"/>
      <c r="DD72" s="86"/>
      <c r="DE72" s="86"/>
      <c r="DF72" s="86"/>
      <c r="DG72" s="86"/>
      <c r="DH72" s="86"/>
      <c r="DI72" s="86"/>
      <c r="DJ72" s="86"/>
      <c r="DK72" s="86"/>
      <c r="DL72" s="86"/>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99"/>
      <c r="FA72" s="99"/>
      <c r="FB72" s="99"/>
      <c r="FC72" s="99"/>
      <c r="FD72" s="99"/>
      <c r="FE72" s="99"/>
      <c r="FF72" s="99"/>
      <c r="FG72" s="99"/>
      <c r="FH72" s="99"/>
      <c r="FI72" s="99"/>
      <c r="FJ72" s="99"/>
      <c r="FK72" s="99"/>
      <c r="FL72" s="99"/>
      <c r="FM72" s="6" t="s">
        <v>333</v>
      </c>
    </row>
    <row r="73" spans="1:169" ht="15" customHeight="1">
      <c r="A73" s="190" t="s">
        <v>55</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89"/>
      <c r="BR73" s="90"/>
      <c r="BS73" s="90"/>
      <c r="BT73" s="90"/>
      <c r="BU73" s="90"/>
      <c r="BV73" s="90"/>
      <c r="BW73" s="90"/>
      <c r="BX73" s="91"/>
      <c r="BY73" s="92" t="s">
        <v>241</v>
      </c>
      <c r="BZ73" s="93"/>
      <c r="CA73" s="93"/>
      <c r="CB73" s="93"/>
      <c r="CC73" s="94" t="s">
        <v>233</v>
      </c>
      <c r="CD73" s="94"/>
      <c r="CE73" s="94"/>
      <c r="CF73" s="94"/>
      <c r="CG73" s="93" t="s">
        <v>242</v>
      </c>
      <c r="CH73" s="93"/>
      <c r="CI73" s="94" t="s">
        <v>53</v>
      </c>
      <c r="CJ73" s="94"/>
      <c r="CK73" s="95"/>
      <c r="CL73" s="96" t="s">
        <v>38</v>
      </c>
      <c r="CM73" s="97"/>
      <c r="CN73" s="97"/>
      <c r="CO73" s="97"/>
      <c r="CP73" s="97"/>
      <c r="CQ73" s="97"/>
      <c r="CR73" s="97"/>
      <c r="CS73" s="97"/>
      <c r="CT73" s="97"/>
      <c r="CU73" s="97"/>
      <c r="CV73" s="97"/>
      <c r="CW73" s="97"/>
      <c r="CX73" s="97"/>
      <c r="CY73" s="97"/>
      <c r="CZ73" s="97"/>
      <c r="DA73" s="98"/>
      <c r="DB73" s="295" t="s">
        <v>232</v>
      </c>
      <c r="DC73" s="296"/>
      <c r="DD73" s="296"/>
      <c r="DE73" s="296"/>
      <c r="DF73" s="296"/>
      <c r="DG73" s="296"/>
      <c r="DH73" s="296"/>
      <c r="DI73" s="296"/>
      <c r="DJ73" s="296"/>
      <c r="DK73" s="296"/>
      <c r="DL73" s="231"/>
      <c r="DM73" s="79">
        <v>58590</v>
      </c>
      <c r="DN73" s="80"/>
      <c r="DO73" s="80"/>
      <c r="DP73" s="80"/>
      <c r="DQ73" s="80"/>
      <c r="DR73" s="80"/>
      <c r="DS73" s="80"/>
      <c r="DT73" s="80"/>
      <c r="DU73" s="80"/>
      <c r="DV73" s="80"/>
      <c r="DW73" s="80"/>
      <c r="DX73" s="80"/>
      <c r="DY73" s="81"/>
      <c r="DZ73" s="79"/>
      <c r="EA73" s="80"/>
      <c r="EB73" s="80"/>
      <c r="EC73" s="80"/>
      <c r="ED73" s="80"/>
      <c r="EE73" s="80"/>
      <c r="EF73" s="80"/>
      <c r="EG73" s="80"/>
      <c r="EH73" s="80"/>
      <c r="EI73" s="80"/>
      <c r="EJ73" s="80"/>
      <c r="EK73" s="80"/>
      <c r="EL73" s="81"/>
      <c r="EM73" s="79"/>
      <c r="EN73" s="80"/>
      <c r="EO73" s="80"/>
      <c r="EP73" s="80"/>
      <c r="EQ73" s="80"/>
      <c r="ER73" s="80"/>
      <c r="ES73" s="80"/>
      <c r="ET73" s="80"/>
      <c r="EU73" s="80"/>
      <c r="EV73" s="80"/>
      <c r="EW73" s="80"/>
      <c r="EX73" s="80"/>
      <c r="EY73" s="81"/>
      <c r="EZ73" s="82"/>
      <c r="FA73" s="83"/>
      <c r="FB73" s="83"/>
      <c r="FC73" s="83"/>
      <c r="FD73" s="83"/>
      <c r="FE73" s="83"/>
      <c r="FF73" s="83"/>
      <c r="FG73" s="83"/>
      <c r="FH73" s="83"/>
      <c r="FI73" s="83"/>
      <c r="FJ73" s="83"/>
      <c r="FK73" s="83"/>
      <c r="FL73" s="84"/>
      <c r="FM73" s="6" t="s">
        <v>334</v>
      </c>
    </row>
    <row r="74" spans="1:169" ht="15" customHeight="1">
      <c r="A74" s="190" t="s">
        <v>55</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2"/>
      <c r="BQ74" s="89"/>
      <c r="BR74" s="90"/>
      <c r="BS74" s="90"/>
      <c r="BT74" s="90"/>
      <c r="BU74" s="90"/>
      <c r="BV74" s="90"/>
      <c r="BW74" s="90"/>
      <c r="BX74" s="91"/>
      <c r="BY74" s="92" t="s">
        <v>241</v>
      </c>
      <c r="BZ74" s="93"/>
      <c r="CA74" s="93"/>
      <c r="CB74" s="93"/>
      <c r="CC74" s="94" t="s">
        <v>233</v>
      </c>
      <c r="CD74" s="94"/>
      <c r="CE74" s="94"/>
      <c r="CF74" s="94"/>
      <c r="CG74" s="93" t="s">
        <v>240</v>
      </c>
      <c r="CH74" s="93"/>
      <c r="CI74" s="94" t="s">
        <v>53</v>
      </c>
      <c r="CJ74" s="94"/>
      <c r="CK74" s="95"/>
      <c r="CL74" s="96" t="s">
        <v>38</v>
      </c>
      <c r="CM74" s="97"/>
      <c r="CN74" s="97"/>
      <c r="CO74" s="97"/>
      <c r="CP74" s="97"/>
      <c r="CQ74" s="97"/>
      <c r="CR74" s="97"/>
      <c r="CS74" s="97"/>
      <c r="CT74" s="97"/>
      <c r="CU74" s="97"/>
      <c r="CV74" s="97"/>
      <c r="CW74" s="97"/>
      <c r="CX74" s="97"/>
      <c r="CY74" s="97"/>
      <c r="CZ74" s="97"/>
      <c r="DA74" s="98"/>
      <c r="DB74" s="295" t="s">
        <v>232</v>
      </c>
      <c r="DC74" s="296"/>
      <c r="DD74" s="296"/>
      <c r="DE74" s="296"/>
      <c r="DF74" s="296"/>
      <c r="DG74" s="296"/>
      <c r="DH74" s="296"/>
      <c r="DI74" s="296"/>
      <c r="DJ74" s="296"/>
      <c r="DK74" s="296"/>
      <c r="DL74" s="231"/>
      <c r="DM74" s="79">
        <v>54000</v>
      </c>
      <c r="DN74" s="80"/>
      <c r="DO74" s="80"/>
      <c r="DP74" s="80"/>
      <c r="DQ74" s="80"/>
      <c r="DR74" s="80"/>
      <c r="DS74" s="80"/>
      <c r="DT74" s="80"/>
      <c r="DU74" s="80"/>
      <c r="DV74" s="80"/>
      <c r="DW74" s="80"/>
      <c r="DX74" s="80"/>
      <c r="DY74" s="81"/>
      <c r="DZ74" s="79"/>
      <c r="EA74" s="80"/>
      <c r="EB74" s="80"/>
      <c r="EC74" s="80"/>
      <c r="ED74" s="80"/>
      <c r="EE74" s="80"/>
      <c r="EF74" s="80"/>
      <c r="EG74" s="80"/>
      <c r="EH74" s="80"/>
      <c r="EI74" s="80"/>
      <c r="EJ74" s="80"/>
      <c r="EK74" s="80"/>
      <c r="EL74" s="81"/>
      <c r="EM74" s="79"/>
      <c r="EN74" s="80"/>
      <c r="EO74" s="80"/>
      <c r="EP74" s="80"/>
      <c r="EQ74" s="80"/>
      <c r="ER74" s="80"/>
      <c r="ES74" s="80"/>
      <c r="ET74" s="80"/>
      <c r="EU74" s="80"/>
      <c r="EV74" s="80"/>
      <c r="EW74" s="80"/>
      <c r="EX74" s="80"/>
      <c r="EY74" s="81"/>
      <c r="EZ74" s="82"/>
      <c r="FA74" s="83"/>
      <c r="FB74" s="83"/>
      <c r="FC74" s="83"/>
      <c r="FD74" s="83"/>
      <c r="FE74" s="83"/>
      <c r="FF74" s="83"/>
      <c r="FG74" s="83"/>
      <c r="FH74" s="83"/>
      <c r="FI74" s="83"/>
      <c r="FJ74" s="83"/>
      <c r="FK74" s="83"/>
      <c r="FL74" s="84"/>
      <c r="FM74" s="6" t="s">
        <v>335</v>
      </c>
    </row>
    <row r="75" spans="1:169" ht="15" customHeight="1">
      <c r="A75" s="190" t="s">
        <v>55</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89"/>
      <c r="BR75" s="90"/>
      <c r="BS75" s="90"/>
      <c r="BT75" s="90"/>
      <c r="BU75" s="90"/>
      <c r="BV75" s="90"/>
      <c r="BW75" s="90"/>
      <c r="BX75" s="91"/>
      <c r="BY75" s="92"/>
      <c r="BZ75" s="93"/>
      <c r="CA75" s="93"/>
      <c r="CB75" s="93"/>
      <c r="CC75" s="94"/>
      <c r="CD75" s="94"/>
      <c r="CE75" s="94"/>
      <c r="CF75" s="94"/>
      <c r="CG75" s="93"/>
      <c r="CH75" s="93"/>
      <c r="CI75" s="94"/>
      <c r="CJ75" s="94"/>
      <c r="CK75" s="95"/>
      <c r="CL75" s="96" t="s">
        <v>38</v>
      </c>
      <c r="CM75" s="97"/>
      <c r="CN75" s="97"/>
      <c r="CO75" s="97"/>
      <c r="CP75" s="97"/>
      <c r="CQ75" s="97"/>
      <c r="CR75" s="97"/>
      <c r="CS75" s="97"/>
      <c r="CT75" s="97"/>
      <c r="CU75" s="97"/>
      <c r="CV75" s="97"/>
      <c r="CW75" s="97"/>
      <c r="CX75" s="97"/>
      <c r="CY75" s="97"/>
      <c r="CZ75" s="97"/>
      <c r="DA75" s="98"/>
      <c r="DB75" s="295"/>
      <c r="DC75" s="296"/>
      <c r="DD75" s="296"/>
      <c r="DE75" s="296"/>
      <c r="DF75" s="296"/>
      <c r="DG75" s="296"/>
      <c r="DH75" s="296"/>
      <c r="DI75" s="296"/>
      <c r="DJ75" s="296"/>
      <c r="DK75" s="296"/>
      <c r="DL75" s="231"/>
      <c r="DM75" s="79"/>
      <c r="DN75" s="80"/>
      <c r="DO75" s="80"/>
      <c r="DP75" s="80"/>
      <c r="DQ75" s="80"/>
      <c r="DR75" s="80"/>
      <c r="DS75" s="80"/>
      <c r="DT75" s="80"/>
      <c r="DU75" s="80"/>
      <c r="DV75" s="80"/>
      <c r="DW75" s="80"/>
      <c r="DX75" s="80"/>
      <c r="DY75" s="81"/>
      <c r="DZ75" s="79"/>
      <c r="EA75" s="80"/>
      <c r="EB75" s="80"/>
      <c r="EC75" s="80"/>
      <c r="ED75" s="80"/>
      <c r="EE75" s="80"/>
      <c r="EF75" s="80"/>
      <c r="EG75" s="80"/>
      <c r="EH75" s="80"/>
      <c r="EI75" s="80"/>
      <c r="EJ75" s="80"/>
      <c r="EK75" s="80"/>
      <c r="EL75" s="81"/>
      <c r="EM75" s="79"/>
      <c r="EN75" s="80"/>
      <c r="EO75" s="80"/>
      <c r="EP75" s="80"/>
      <c r="EQ75" s="80"/>
      <c r="ER75" s="80"/>
      <c r="ES75" s="80"/>
      <c r="ET75" s="80"/>
      <c r="EU75" s="80"/>
      <c r="EV75" s="80"/>
      <c r="EW75" s="80"/>
      <c r="EX75" s="80"/>
      <c r="EY75" s="81"/>
      <c r="EZ75" s="82"/>
      <c r="FA75" s="83"/>
      <c r="FB75" s="83"/>
      <c r="FC75" s="83"/>
      <c r="FD75" s="83"/>
      <c r="FE75" s="83"/>
      <c r="FF75" s="83"/>
      <c r="FG75" s="83"/>
      <c r="FH75" s="83"/>
      <c r="FI75" s="83"/>
      <c r="FJ75" s="83"/>
      <c r="FK75" s="83"/>
      <c r="FL75" s="84"/>
      <c r="FM75" s="6"/>
    </row>
    <row r="76" spans="1:168" ht="15">
      <c r="A76" s="124" t="s">
        <v>56</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9"/>
      <c r="BR76" s="109"/>
      <c r="BS76" s="109"/>
      <c r="BT76" s="109"/>
      <c r="BU76" s="109"/>
      <c r="BV76" s="109"/>
      <c r="BW76" s="109"/>
      <c r="BX76" s="109"/>
      <c r="BY76" s="85" t="s">
        <v>53</v>
      </c>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row>
    <row r="77" spans="1:168" s="19" customFormat="1" ht="15">
      <c r="A77" s="288" t="s">
        <v>57</v>
      </c>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89"/>
      <c r="BE77" s="289"/>
      <c r="BF77" s="289"/>
      <c r="BG77" s="289"/>
      <c r="BH77" s="289"/>
      <c r="BI77" s="289"/>
      <c r="BJ77" s="289"/>
      <c r="BK77" s="289"/>
      <c r="BL77" s="289"/>
      <c r="BM77" s="289"/>
      <c r="BN77" s="289"/>
      <c r="BO77" s="289"/>
      <c r="BP77" s="289"/>
      <c r="BQ77" s="173" t="s">
        <v>58</v>
      </c>
      <c r="BR77" s="173"/>
      <c r="BS77" s="173"/>
      <c r="BT77" s="173"/>
      <c r="BU77" s="173"/>
      <c r="BV77" s="173"/>
      <c r="BW77" s="173"/>
      <c r="BX77" s="173"/>
      <c r="BY77" s="174"/>
      <c r="BZ77" s="174"/>
      <c r="CA77" s="174"/>
      <c r="CB77" s="174"/>
      <c r="CC77" s="174"/>
      <c r="CD77" s="174"/>
      <c r="CE77" s="174"/>
      <c r="CF77" s="174"/>
      <c r="CG77" s="174"/>
      <c r="CH77" s="174"/>
      <c r="CI77" s="174"/>
      <c r="CJ77" s="174"/>
      <c r="CK77" s="174"/>
      <c r="CL77" s="85" t="s">
        <v>38</v>
      </c>
      <c r="CM77" s="85"/>
      <c r="CN77" s="85"/>
      <c r="CO77" s="85"/>
      <c r="CP77" s="85"/>
      <c r="CQ77" s="85"/>
      <c r="CR77" s="85"/>
      <c r="CS77" s="85"/>
      <c r="CT77" s="85"/>
      <c r="CU77" s="85"/>
      <c r="CV77" s="85"/>
      <c r="CW77" s="85"/>
      <c r="CX77" s="85"/>
      <c r="CY77" s="85"/>
      <c r="CZ77" s="85"/>
      <c r="DA77" s="85"/>
      <c r="DB77" s="174"/>
      <c r="DC77" s="174"/>
      <c r="DD77" s="174"/>
      <c r="DE77" s="174"/>
      <c r="DF77" s="174"/>
      <c r="DG77" s="174"/>
      <c r="DH77" s="174"/>
      <c r="DI77" s="174"/>
      <c r="DJ77" s="174"/>
      <c r="DK77" s="174"/>
      <c r="DL77" s="174"/>
      <c r="DM77" s="170"/>
      <c r="DN77" s="170"/>
      <c r="DO77" s="170"/>
      <c r="DP77" s="170"/>
      <c r="DQ77" s="170"/>
      <c r="DR77" s="170"/>
      <c r="DS77" s="170"/>
      <c r="DT77" s="170"/>
      <c r="DU77" s="170"/>
      <c r="DV77" s="170"/>
      <c r="DW77" s="170"/>
      <c r="DX77" s="170"/>
      <c r="DY77" s="170"/>
      <c r="DZ77" s="170"/>
      <c r="EA77" s="170"/>
      <c r="EB77" s="170"/>
      <c r="EC77" s="170"/>
      <c r="ED77" s="170"/>
      <c r="EE77" s="170"/>
      <c r="EF77" s="170"/>
      <c r="EG77" s="170"/>
      <c r="EH77" s="170"/>
      <c r="EI77" s="170"/>
      <c r="EJ77" s="170"/>
      <c r="EK77" s="170"/>
      <c r="EL77" s="170"/>
      <c r="EM77" s="170"/>
      <c r="EN77" s="170"/>
      <c r="EO77" s="170"/>
      <c r="EP77" s="170"/>
      <c r="EQ77" s="170"/>
      <c r="ER77" s="170"/>
      <c r="ES77" s="170"/>
      <c r="ET77" s="170"/>
      <c r="EU77" s="170"/>
      <c r="EV77" s="170"/>
      <c r="EW77" s="170"/>
      <c r="EX77" s="170"/>
      <c r="EY77" s="170"/>
      <c r="EZ77" s="170"/>
      <c r="FA77" s="170"/>
      <c r="FB77" s="170"/>
      <c r="FC77" s="170"/>
      <c r="FD77" s="170"/>
      <c r="FE77" s="170"/>
      <c r="FF77" s="170"/>
      <c r="FG77" s="170"/>
      <c r="FH77" s="170"/>
      <c r="FI77" s="170"/>
      <c r="FJ77" s="170"/>
      <c r="FK77" s="170"/>
      <c r="FL77" s="170"/>
    </row>
    <row r="78" spans="1:168" ht="15" customHeight="1">
      <c r="A78" s="108" t="s">
        <v>44</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89"/>
      <c r="BR78" s="90"/>
      <c r="BS78" s="90"/>
      <c r="BT78" s="90"/>
      <c r="BU78" s="90"/>
      <c r="BV78" s="90"/>
      <c r="BW78" s="90"/>
      <c r="BX78" s="91"/>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0"/>
      <c r="DN78" s="170"/>
      <c r="DO78" s="170"/>
      <c r="DP78" s="170"/>
      <c r="DQ78" s="170"/>
      <c r="DR78" s="170"/>
      <c r="DS78" s="170"/>
      <c r="DT78" s="170"/>
      <c r="DU78" s="170"/>
      <c r="DV78" s="170"/>
      <c r="DW78" s="170"/>
      <c r="DX78" s="170"/>
      <c r="DY78" s="170"/>
      <c r="DZ78" s="170"/>
      <c r="EA78" s="170"/>
      <c r="EB78" s="170"/>
      <c r="EC78" s="170"/>
      <c r="ED78" s="170"/>
      <c r="EE78" s="170"/>
      <c r="EF78" s="170"/>
      <c r="EG78" s="170"/>
      <c r="EH78" s="170"/>
      <c r="EI78" s="170"/>
      <c r="EJ78" s="170"/>
      <c r="EK78" s="170"/>
      <c r="EL78" s="170"/>
      <c r="EM78" s="170"/>
      <c r="EN78" s="170"/>
      <c r="EO78" s="170"/>
      <c r="EP78" s="170"/>
      <c r="EQ78" s="170"/>
      <c r="ER78" s="170"/>
      <c r="ES78" s="170"/>
      <c r="ET78" s="170"/>
      <c r="EU78" s="170"/>
      <c r="EV78" s="170"/>
      <c r="EW78" s="170"/>
      <c r="EX78" s="170"/>
      <c r="EY78" s="170"/>
      <c r="EZ78" s="170"/>
      <c r="FA78" s="170"/>
      <c r="FB78" s="170"/>
      <c r="FC78" s="170"/>
      <c r="FD78" s="170"/>
      <c r="FE78" s="170"/>
      <c r="FF78" s="170"/>
      <c r="FG78" s="170"/>
      <c r="FH78" s="170"/>
      <c r="FI78" s="170"/>
      <c r="FJ78" s="170"/>
      <c r="FK78" s="170"/>
      <c r="FL78" s="170"/>
    </row>
    <row r="79" spans="1:168" ht="1.5"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89"/>
      <c r="BR79" s="90"/>
      <c r="BS79" s="90"/>
      <c r="BT79" s="90"/>
      <c r="BU79" s="90"/>
      <c r="BV79" s="90"/>
      <c r="BW79" s="90"/>
      <c r="BX79" s="91"/>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0"/>
      <c r="DN79" s="170"/>
      <c r="DO79" s="170"/>
      <c r="DP79" s="170"/>
      <c r="DQ79" s="170"/>
      <c r="DR79" s="170"/>
      <c r="DS79" s="170"/>
      <c r="DT79" s="170"/>
      <c r="DU79" s="170"/>
      <c r="DV79" s="170"/>
      <c r="DW79" s="170"/>
      <c r="DX79" s="170"/>
      <c r="DY79" s="170"/>
      <c r="DZ79" s="170"/>
      <c r="EA79" s="170"/>
      <c r="EB79" s="170"/>
      <c r="EC79" s="170"/>
      <c r="ED79" s="170"/>
      <c r="EE79" s="170"/>
      <c r="EF79" s="170"/>
      <c r="EG79" s="170"/>
      <c r="EH79" s="170"/>
      <c r="EI79" s="170"/>
      <c r="EJ79" s="170"/>
      <c r="EK79" s="170"/>
      <c r="EL79" s="170"/>
      <c r="EM79" s="170"/>
      <c r="EN79" s="170"/>
      <c r="EO79" s="170"/>
      <c r="EP79" s="170"/>
      <c r="EQ79" s="170"/>
      <c r="ER79" s="170"/>
      <c r="ES79" s="170"/>
      <c r="ET79" s="170"/>
      <c r="EU79" s="170"/>
      <c r="EV79" s="170"/>
      <c r="EW79" s="170"/>
      <c r="EX79" s="170"/>
      <c r="EY79" s="170"/>
      <c r="EZ79" s="170"/>
      <c r="FA79" s="170"/>
      <c r="FB79" s="170"/>
      <c r="FC79" s="170"/>
      <c r="FD79" s="170"/>
      <c r="FE79" s="170"/>
      <c r="FF79" s="170"/>
      <c r="FG79" s="170"/>
      <c r="FH79" s="170"/>
      <c r="FI79" s="170"/>
      <c r="FJ79" s="170"/>
      <c r="FK79" s="170"/>
      <c r="FL79" s="170"/>
    </row>
    <row r="80" spans="1:168" ht="15" hidden="1">
      <c r="A80" s="124"/>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9"/>
      <c r="BR80" s="109"/>
      <c r="BS80" s="109"/>
      <c r="BT80" s="109"/>
      <c r="BU80" s="109"/>
      <c r="BV80" s="109"/>
      <c r="BW80" s="109"/>
      <c r="BX80" s="109"/>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row>
    <row r="81" spans="1:168" s="19" customFormat="1" ht="15">
      <c r="A81" s="288" t="s">
        <v>227</v>
      </c>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173" t="s">
        <v>59</v>
      </c>
      <c r="BR81" s="173"/>
      <c r="BS81" s="173"/>
      <c r="BT81" s="173"/>
      <c r="BU81" s="173"/>
      <c r="BV81" s="173"/>
      <c r="BW81" s="173"/>
      <c r="BX81" s="173"/>
      <c r="BY81" s="174" t="s">
        <v>38</v>
      </c>
      <c r="BZ81" s="174"/>
      <c r="CA81" s="174"/>
      <c r="CB81" s="174"/>
      <c r="CC81" s="174"/>
      <c r="CD81" s="174"/>
      <c r="CE81" s="174"/>
      <c r="CF81" s="174"/>
      <c r="CG81" s="174"/>
      <c r="CH81" s="174"/>
      <c r="CI81" s="174"/>
      <c r="CJ81" s="174"/>
      <c r="CK81" s="174"/>
      <c r="CL81" s="85" t="s">
        <v>38</v>
      </c>
      <c r="CM81" s="85"/>
      <c r="CN81" s="85"/>
      <c r="CO81" s="85"/>
      <c r="CP81" s="85"/>
      <c r="CQ81" s="85"/>
      <c r="CR81" s="85"/>
      <c r="CS81" s="85"/>
      <c r="CT81" s="85"/>
      <c r="CU81" s="85"/>
      <c r="CV81" s="85"/>
      <c r="CW81" s="85"/>
      <c r="CX81" s="85"/>
      <c r="CY81" s="85"/>
      <c r="CZ81" s="85"/>
      <c r="DA81" s="85"/>
      <c r="DB81" s="174"/>
      <c r="DC81" s="174"/>
      <c r="DD81" s="174"/>
      <c r="DE81" s="174"/>
      <c r="DF81" s="174"/>
      <c r="DG81" s="174"/>
      <c r="DH81" s="174"/>
      <c r="DI81" s="174"/>
      <c r="DJ81" s="174"/>
      <c r="DK81" s="174"/>
      <c r="DL81" s="174"/>
      <c r="DM81" s="170"/>
      <c r="DN81" s="170"/>
      <c r="DO81" s="170"/>
      <c r="DP81" s="170"/>
      <c r="DQ81" s="170"/>
      <c r="DR81" s="170"/>
      <c r="DS81" s="170"/>
      <c r="DT81" s="170"/>
      <c r="DU81" s="170"/>
      <c r="DV81" s="170"/>
      <c r="DW81" s="170"/>
      <c r="DX81" s="170"/>
      <c r="DY81" s="170"/>
      <c r="DZ81" s="170"/>
      <c r="EA81" s="170"/>
      <c r="EB81" s="170"/>
      <c r="EC81" s="170"/>
      <c r="ED81" s="170"/>
      <c r="EE81" s="170"/>
      <c r="EF81" s="170"/>
      <c r="EG81" s="170"/>
      <c r="EH81" s="170"/>
      <c r="EI81" s="170"/>
      <c r="EJ81" s="170"/>
      <c r="EK81" s="170"/>
      <c r="EL81" s="170"/>
      <c r="EM81" s="170"/>
      <c r="EN81" s="170"/>
      <c r="EO81" s="170"/>
      <c r="EP81" s="170"/>
      <c r="EQ81" s="170"/>
      <c r="ER81" s="170"/>
      <c r="ES81" s="170"/>
      <c r="ET81" s="170"/>
      <c r="EU81" s="170"/>
      <c r="EV81" s="170"/>
      <c r="EW81" s="170"/>
      <c r="EX81" s="170"/>
      <c r="EY81" s="170"/>
      <c r="EZ81" s="170"/>
      <c r="FA81" s="170"/>
      <c r="FB81" s="170"/>
      <c r="FC81" s="170"/>
      <c r="FD81" s="170"/>
      <c r="FE81" s="170"/>
      <c r="FF81" s="170"/>
      <c r="FG81" s="170"/>
      <c r="FH81" s="170"/>
      <c r="FI81" s="170"/>
      <c r="FJ81" s="170"/>
      <c r="FK81" s="170"/>
      <c r="FL81" s="170"/>
    </row>
    <row r="82" spans="1:168" ht="36" customHeight="1">
      <c r="A82" s="124" t="s">
        <v>60</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109"/>
      <c r="BS82" s="109"/>
      <c r="BT82" s="109"/>
      <c r="BU82" s="109"/>
      <c r="BV82" s="109"/>
      <c r="BW82" s="109"/>
      <c r="BX82" s="109"/>
      <c r="BY82" s="85" t="s">
        <v>61</v>
      </c>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t="s">
        <v>38</v>
      </c>
      <c r="FA82" s="99"/>
      <c r="FB82" s="99"/>
      <c r="FC82" s="99"/>
      <c r="FD82" s="99"/>
      <c r="FE82" s="99"/>
      <c r="FF82" s="99"/>
      <c r="FG82" s="99"/>
      <c r="FH82" s="99"/>
      <c r="FI82" s="99"/>
      <c r="FJ82" s="99"/>
      <c r="FK82" s="99"/>
      <c r="FL82" s="99"/>
    </row>
    <row r="83" spans="1:168" ht="15">
      <c r="A83" s="124"/>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109"/>
      <c r="BS83" s="109"/>
      <c r="BT83" s="109"/>
      <c r="BU83" s="109"/>
      <c r="BV83" s="109"/>
      <c r="BW83" s="109"/>
      <c r="BX83" s="109"/>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row>
    <row r="84" spans="1:168" s="14" customFormat="1" ht="14.25" customHeight="1">
      <c r="A84" s="297" t="s">
        <v>62</v>
      </c>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85" t="s">
        <v>63</v>
      </c>
      <c r="BR84" s="285"/>
      <c r="BS84" s="285"/>
      <c r="BT84" s="285"/>
      <c r="BU84" s="285"/>
      <c r="BV84" s="285"/>
      <c r="BW84" s="285"/>
      <c r="BX84" s="285"/>
      <c r="BY84" s="298" t="s">
        <v>38</v>
      </c>
      <c r="BZ84" s="298"/>
      <c r="CA84" s="298"/>
      <c r="CB84" s="298"/>
      <c r="CC84" s="298"/>
      <c r="CD84" s="298"/>
      <c r="CE84" s="298"/>
      <c r="CF84" s="298"/>
      <c r="CG84" s="298"/>
      <c r="CH84" s="298"/>
      <c r="CI84" s="298"/>
      <c r="CJ84" s="298"/>
      <c r="CK84" s="298"/>
      <c r="CL84" s="85" t="s">
        <v>38</v>
      </c>
      <c r="CM84" s="85"/>
      <c r="CN84" s="85"/>
      <c r="CO84" s="85"/>
      <c r="CP84" s="85"/>
      <c r="CQ84" s="85"/>
      <c r="CR84" s="85"/>
      <c r="CS84" s="85"/>
      <c r="CT84" s="85"/>
      <c r="CU84" s="85"/>
      <c r="CV84" s="85"/>
      <c r="CW84" s="85"/>
      <c r="CX84" s="85"/>
      <c r="CY84" s="85"/>
      <c r="CZ84" s="85"/>
      <c r="DA84" s="85"/>
      <c r="DB84" s="241"/>
      <c r="DC84" s="242"/>
      <c r="DD84" s="242"/>
      <c r="DE84" s="242"/>
      <c r="DF84" s="242"/>
      <c r="DG84" s="242"/>
      <c r="DH84" s="242"/>
      <c r="DI84" s="242"/>
      <c r="DJ84" s="242"/>
      <c r="DK84" s="242"/>
      <c r="DL84" s="243"/>
      <c r="DM84" s="287">
        <f>DM86+DM122+DM147+DM182+DM215+DM222</f>
        <v>15993358</v>
      </c>
      <c r="DN84" s="287"/>
      <c r="DO84" s="287"/>
      <c r="DP84" s="287"/>
      <c r="DQ84" s="287"/>
      <c r="DR84" s="287"/>
      <c r="DS84" s="287"/>
      <c r="DT84" s="287"/>
      <c r="DU84" s="287"/>
      <c r="DV84" s="287"/>
      <c r="DW84" s="287"/>
      <c r="DX84" s="287"/>
      <c r="DY84" s="287"/>
      <c r="DZ84" s="287">
        <f>DZ86+DZ122+DZ147+DZ182+DZ215+DZ222</f>
        <v>2956000</v>
      </c>
      <c r="EA84" s="287"/>
      <c r="EB84" s="287"/>
      <c r="EC84" s="287"/>
      <c r="ED84" s="287"/>
      <c r="EE84" s="287"/>
      <c r="EF84" s="287"/>
      <c r="EG84" s="287"/>
      <c r="EH84" s="287"/>
      <c r="EI84" s="287"/>
      <c r="EJ84" s="287"/>
      <c r="EK84" s="287"/>
      <c r="EL84" s="287"/>
      <c r="EM84" s="287">
        <f>EM86+EM122+EM147+EM182+EM215+EM222</f>
        <v>2956000</v>
      </c>
      <c r="EN84" s="287"/>
      <c r="EO84" s="287"/>
      <c r="EP84" s="287"/>
      <c r="EQ84" s="287"/>
      <c r="ER84" s="287"/>
      <c r="ES84" s="287"/>
      <c r="ET84" s="287"/>
      <c r="EU84" s="287"/>
      <c r="EV84" s="287"/>
      <c r="EW84" s="287"/>
      <c r="EX84" s="287"/>
      <c r="EY84" s="287"/>
      <c r="EZ84" s="316"/>
      <c r="FA84" s="316"/>
      <c r="FB84" s="316"/>
      <c r="FC84" s="316"/>
      <c r="FD84" s="316"/>
      <c r="FE84" s="316"/>
      <c r="FF84" s="316"/>
      <c r="FG84" s="316"/>
      <c r="FH84" s="316"/>
      <c r="FI84" s="316"/>
      <c r="FJ84" s="316"/>
      <c r="FK84" s="316"/>
      <c r="FL84" s="316"/>
    </row>
    <row r="85" spans="1:169" ht="15">
      <c r="A85" s="124" t="s">
        <v>244</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9"/>
      <c r="BR85" s="109"/>
      <c r="BS85" s="109"/>
      <c r="BT85" s="109"/>
      <c r="BU85" s="109"/>
      <c r="BV85" s="109"/>
      <c r="BW85" s="109"/>
      <c r="BX85" s="109"/>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123"/>
      <c r="DN85" s="123"/>
      <c r="DO85" s="123"/>
      <c r="DP85" s="123"/>
      <c r="DQ85" s="123"/>
      <c r="DR85" s="123"/>
      <c r="DS85" s="123"/>
      <c r="DT85" s="123"/>
      <c r="DU85" s="123"/>
      <c r="DV85" s="123"/>
      <c r="DW85" s="123"/>
      <c r="DX85" s="123"/>
      <c r="DY85" s="123"/>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1"/>
    </row>
    <row r="86" spans="1:169" s="26" customFormat="1" ht="54.75" customHeight="1">
      <c r="A86" s="323" t="s">
        <v>256</v>
      </c>
      <c r="B86" s="324"/>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O86" s="324"/>
      <c r="BP86" s="324"/>
      <c r="BQ86" s="325"/>
      <c r="BR86" s="325"/>
      <c r="BS86" s="325"/>
      <c r="BT86" s="325"/>
      <c r="BU86" s="325"/>
      <c r="BV86" s="325"/>
      <c r="BW86" s="325"/>
      <c r="BX86" s="325"/>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322" t="s">
        <v>229</v>
      </c>
      <c r="DC86" s="322"/>
      <c r="DD86" s="322"/>
      <c r="DE86" s="322"/>
      <c r="DF86" s="322"/>
      <c r="DG86" s="322"/>
      <c r="DH86" s="322"/>
      <c r="DI86" s="322"/>
      <c r="DJ86" s="322"/>
      <c r="DK86" s="322"/>
      <c r="DL86" s="322"/>
      <c r="DM86" s="338">
        <f>DM88+DM104</f>
        <v>9097000</v>
      </c>
      <c r="DN86" s="338"/>
      <c r="DO86" s="338"/>
      <c r="DP86" s="338"/>
      <c r="DQ86" s="338"/>
      <c r="DR86" s="338"/>
      <c r="DS86" s="338"/>
      <c r="DT86" s="338"/>
      <c r="DU86" s="338"/>
      <c r="DV86" s="338"/>
      <c r="DW86" s="338"/>
      <c r="DX86" s="338"/>
      <c r="DY86" s="338"/>
      <c r="DZ86" s="338">
        <f>DZ88+DZ104</f>
        <v>0</v>
      </c>
      <c r="EA86" s="338"/>
      <c r="EB86" s="338"/>
      <c r="EC86" s="338"/>
      <c r="ED86" s="338"/>
      <c r="EE86" s="338"/>
      <c r="EF86" s="338"/>
      <c r="EG86" s="338"/>
      <c r="EH86" s="338"/>
      <c r="EI86" s="338"/>
      <c r="EJ86" s="338"/>
      <c r="EK86" s="338"/>
      <c r="EL86" s="338"/>
      <c r="EM86" s="338">
        <f>EM88+EM104</f>
        <v>0</v>
      </c>
      <c r="EN86" s="338"/>
      <c r="EO86" s="338"/>
      <c r="EP86" s="338"/>
      <c r="EQ86" s="338"/>
      <c r="ER86" s="338"/>
      <c r="ES86" s="338"/>
      <c r="ET86" s="338"/>
      <c r="EU86" s="338"/>
      <c r="EV86" s="338"/>
      <c r="EW86" s="338"/>
      <c r="EX86" s="338"/>
      <c r="EY86" s="338"/>
      <c r="EZ86" s="339"/>
      <c r="FA86" s="339"/>
      <c r="FB86" s="339"/>
      <c r="FC86" s="339"/>
      <c r="FD86" s="339"/>
      <c r="FE86" s="339"/>
      <c r="FF86" s="339"/>
      <c r="FG86" s="339"/>
      <c r="FH86" s="339"/>
      <c r="FI86" s="339"/>
      <c r="FJ86" s="339"/>
      <c r="FK86" s="339"/>
      <c r="FL86" s="339"/>
      <c r="FM86" s="25"/>
    </row>
    <row r="87" spans="1:169" ht="15">
      <c r="A87" s="124" t="s">
        <v>244</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9"/>
      <c r="BR87" s="109"/>
      <c r="BS87" s="109"/>
      <c r="BT87" s="109"/>
      <c r="BU87" s="109"/>
      <c r="BV87" s="109"/>
      <c r="BW87" s="109"/>
      <c r="BX87" s="109"/>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99"/>
      <c r="FA87" s="99"/>
      <c r="FB87" s="99"/>
      <c r="FC87" s="99"/>
      <c r="FD87" s="99"/>
      <c r="FE87" s="99"/>
      <c r="FF87" s="99"/>
      <c r="FG87" s="99"/>
      <c r="FH87" s="99"/>
      <c r="FI87" s="99"/>
      <c r="FJ87" s="99"/>
      <c r="FK87" s="99"/>
      <c r="FL87" s="99"/>
      <c r="FM87" s="1"/>
    </row>
    <row r="88" spans="1:169" s="33" customFormat="1" ht="34.5" customHeight="1">
      <c r="A88" s="333" t="s">
        <v>245</v>
      </c>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c r="BM88" s="334"/>
      <c r="BN88" s="334"/>
      <c r="BO88" s="334"/>
      <c r="BP88" s="334"/>
      <c r="BQ88" s="341"/>
      <c r="BR88" s="341"/>
      <c r="BS88" s="341"/>
      <c r="BT88" s="341"/>
      <c r="BU88" s="341"/>
      <c r="BV88" s="341"/>
      <c r="BW88" s="341"/>
      <c r="BX88" s="341"/>
      <c r="BY88" s="342"/>
      <c r="BZ88" s="342"/>
      <c r="CA88" s="342"/>
      <c r="CB88" s="342"/>
      <c r="CC88" s="342"/>
      <c r="CD88" s="342"/>
      <c r="CE88" s="342"/>
      <c r="CF88" s="342"/>
      <c r="CG88" s="342"/>
      <c r="CH88" s="342"/>
      <c r="CI88" s="342"/>
      <c r="CJ88" s="342"/>
      <c r="CK88" s="342"/>
      <c r="CL88" s="342"/>
      <c r="CM88" s="342"/>
      <c r="CN88" s="342"/>
      <c r="CO88" s="342"/>
      <c r="CP88" s="342"/>
      <c r="CQ88" s="342"/>
      <c r="CR88" s="342"/>
      <c r="CS88" s="342"/>
      <c r="CT88" s="342"/>
      <c r="CU88" s="342"/>
      <c r="CV88" s="342"/>
      <c r="CW88" s="342"/>
      <c r="CX88" s="342"/>
      <c r="CY88" s="342"/>
      <c r="CZ88" s="342"/>
      <c r="DA88" s="342"/>
      <c r="DB88" s="343" t="s">
        <v>229</v>
      </c>
      <c r="DC88" s="343"/>
      <c r="DD88" s="343"/>
      <c r="DE88" s="343"/>
      <c r="DF88" s="343"/>
      <c r="DG88" s="343"/>
      <c r="DH88" s="343"/>
      <c r="DI88" s="343"/>
      <c r="DJ88" s="343"/>
      <c r="DK88" s="343"/>
      <c r="DL88" s="343"/>
      <c r="DM88" s="344">
        <f>DM89</f>
        <v>4320000</v>
      </c>
      <c r="DN88" s="344"/>
      <c r="DO88" s="344"/>
      <c r="DP88" s="344"/>
      <c r="DQ88" s="344"/>
      <c r="DR88" s="344"/>
      <c r="DS88" s="344"/>
      <c r="DT88" s="344"/>
      <c r="DU88" s="344"/>
      <c r="DV88" s="344"/>
      <c r="DW88" s="344"/>
      <c r="DX88" s="344"/>
      <c r="DY88" s="344"/>
      <c r="DZ88" s="344">
        <f>DZ89</f>
        <v>0</v>
      </c>
      <c r="EA88" s="344"/>
      <c r="EB88" s="344"/>
      <c r="EC88" s="344"/>
      <c r="ED88" s="344"/>
      <c r="EE88" s="344"/>
      <c r="EF88" s="344"/>
      <c r="EG88" s="344"/>
      <c r="EH88" s="344"/>
      <c r="EI88" s="344"/>
      <c r="EJ88" s="344"/>
      <c r="EK88" s="344"/>
      <c r="EL88" s="344"/>
      <c r="EM88" s="344">
        <f>EM89</f>
        <v>0</v>
      </c>
      <c r="EN88" s="344"/>
      <c r="EO88" s="344"/>
      <c r="EP88" s="344"/>
      <c r="EQ88" s="344"/>
      <c r="ER88" s="344"/>
      <c r="ES88" s="344"/>
      <c r="ET88" s="344"/>
      <c r="EU88" s="344"/>
      <c r="EV88" s="344"/>
      <c r="EW88" s="344"/>
      <c r="EX88" s="344"/>
      <c r="EY88" s="344"/>
      <c r="EZ88" s="345"/>
      <c r="FA88" s="345"/>
      <c r="FB88" s="345"/>
      <c r="FC88" s="345"/>
      <c r="FD88" s="345"/>
      <c r="FE88" s="345"/>
      <c r="FF88" s="345"/>
      <c r="FG88" s="345"/>
      <c r="FH88" s="345"/>
      <c r="FI88" s="345"/>
      <c r="FJ88" s="345"/>
      <c r="FK88" s="345"/>
      <c r="FL88" s="345"/>
      <c r="FM88" s="32"/>
    </row>
    <row r="89" spans="1:169" ht="15">
      <c r="A89" s="225" t="s">
        <v>223</v>
      </c>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173" t="s">
        <v>64</v>
      </c>
      <c r="BR89" s="173"/>
      <c r="BS89" s="173"/>
      <c r="BT89" s="173"/>
      <c r="BU89" s="173"/>
      <c r="BV89" s="173"/>
      <c r="BW89" s="173"/>
      <c r="BX89" s="173"/>
      <c r="BY89" s="174" t="s">
        <v>38</v>
      </c>
      <c r="BZ89" s="174"/>
      <c r="CA89" s="174"/>
      <c r="CB89" s="174"/>
      <c r="CC89" s="174"/>
      <c r="CD89" s="174"/>
      <c r="CE89" s="174"/>
      <c r="CF89" s="174"/>
      <c r="CG89" s="174"/>
      <c r="CH89" s="174"/>
      <c r="CI89" s="174"/>
      <c r="CJ89" s="174"/>
      <c r="CK89" s="174"/>
      <c r="CL89" s="85"/>
      <c r="CM89" s="85"/>
      <c r="CN89" s="85"/>
      <c r="CO89" s="85"/>
      <c r="CP89" s="85"/>
      <c r="CQ89" s="85"/>
      <c r="CR89" s="85"/>
      <c r="CS89" s="85"/>
      <c r="CT89" s="85"/>
      <c r="CU89" s="85"/>
      <c r="CV89" s="85"/>
      <c r="CW89" s="85"/>
      <c r="CX89" s="85"/>
      <c r="CY89" s="85"/>
      <c r="CZ89" s="85"/>
      <c r="DA89" s="85"/>
      <c r="DB89" s="86" t="s">
        <v>229</v>
      </c>
      <c r="DC89" s="86"/>
      <c r="DD89" s="86"/>
      <c r="DE89" s="86"/>
      <c r="DF89" s="86"/>
      <c r="DG89" s="86"/>
      <c r="DH89" s="86"/>
      <c r="DI89" s="86"/>
      <c r="DJ89" s="86"/>
      <c r="DK89" s="86"/>
      <c r="DL89" s="86"/>
      <c r="DM89" s="172">
        <f>DM90+DM91+DM97</f>
        <v>4320000</v>
      </c>
      <c r="DN89" s="172"/>
      <c r="DO89" s="172"/>
      <c r="DP89" s="172"/>
      <c r="DQ89" s="172"/>
      <c r="DR89" s="172"/>
      <c r="DS89" s="172"/>
      <c r="DT89" s="172"/>
      <c r="DU89" s="172"/>
      <c r="DV89" s="172"/>
      <c r="DW89" s="172"/>
      <c r="DX89" s="172"/>
      <c r="DY89" s="172"/>
      <c r="DZ89" s="172">
        <f>DZ90+DZ91+DZ97</f>
        <v>0</v>
      </c>
      <c r="EA89" s="172"/>
      <c r="EB89" s="172"/>
      <c r="EC89" s="172"/>
      <c r="ED89" s="172"/>
      <c r="EE89" s="172"/>
      <c r="EF89" s="172"/>
      <c r="EG89" s="172"/>
      <c r="EH89" s="172"/>
      <c r="EI89" s="172"/>
      <c r="EJ89" s="172"/>
      <c r="EK89" s="172"/>
      <c r="EL89" s="172"/>
      <c r="EM89" s="172">
        <f>EM90+EM91+EM97</f>
        <v>0</v>
      </c>
      <c r="EN89" s="172"/>
      <c r="EO89" s="172"/>
      <c r="EP89" s="172"/>
      <c r="EQ89" s="172"/>
      <c r="ER89" s="172"/>
      <c r="ES89" s="172"/>
      <c r="ET89" s="172"/>
      <c r="EU89" s="172"/>
      <c r="EV89" s="172"/>
      <c r="EW89" s="172"/>
      <c r="EX89" s="172"/>
      <c r="EY89" s="172"/>
      <c r="EZ89" s="170" t="s">
        <v>38</v>
      </c>
      <c r="FA89" s="170"/>
      <c r="FB89" s="170"/>
      <c r="FC89" s="170"/>
      <c r="FD89" s="170"/>
      <c r="FE89" s="170"/>
      <c r="FF89" s="170"/>
      <c r="FG89" s="170"/>
      <c r="FH89" s="170"/>
      <c r="FI89" s="170"/>
      <c r="FJ89" s="170"/>
      <c r="FK89" s="170"/>
      <c r="FL89" s="170"/>
      <c r="FM89" s="21"/>
    </row>
    <row r="90" spans="1:169" ht="14.25" customHeight="1">
      <c r="A90" s="225" t="s">
        <v>222</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02" t="s">
        <v>65</v>
      </c>
      <c r="BR90" s="202"/>
      <c r="BS90" s="202"/>
      <c r="BT90" s="202"/>
      <c r="BU90" s="202"/>
      <c r="BV90" s="202"/>
      <c r="BW90" s="202"/>
      <c r="BX90" s="202"/>
      <c r="BY90" s="92" t="s">
        <v>228</v>
      </c>
      <c r="BZ90" s="93"/>
      <c r="CA90" s="93"/>
      <c r="CB90" s="93"/>
      <c r="CC90" s="94" t="s">
        <v>233</v>
      </c>
      <c r="CD90" s="94"/>
      <c r="CE90" s="94"/>
      <c r="CF90" s="94"/>
      <c r="CG90" s="93" t="s">
        <v>85</v>
      </c>
      <c r="CH90" s="93"/>
      <c r="CI90" s="94" t="s">
        <v>66</v>
      </c>
      <c r="CJ90" s="94"/>
      <c r="CK90" s="95"/>
      <c r="CL90" s="85" t="s">
        <v>247</v>
      </c>
      <c r="CM90" s="85"/>
      <c r="CN90" s="85"/>
      <c r="CO90" s="85"/>
      <c r="CP90" s="85"/>
      <c r="CQ90" s="85"/>
      <c r="CR90" s="85"/>
      <c r="CS90" s="85"/>
      <c r="CT90" s="85"/>
      <c r="CU90" s="85"/>
      <c r="CV90" s="85"/>
      <c r="CW90" s="85"/>
      <c r="CX90" s="85"/>
      <c r="CY90" s="85"/>
      <c r="CZ90" s="85"/>
      <c r="DA90" s="85"/>
      <c r="DB90" s="86" t="s">
        <v>229</v>
      </c>
      <c r="DC90" s="86"/>
      <c r="DD90" s="86"/>
      <c r="DE90" s="86"/>
      <c r="DF90" s="86"/>
      <c r="DG90" s="86"/>
      <c r="DH90" s="86"/>
      <c r="DI90" s="86"/>
      <c r="DJ90" s="86"/>
      <c r="DK90" s="86"/>
      <c r="DL90" s="86"/>
      <c r="DM90" s="187">
        <v>3300000</v>
      </c>
      <c r="DN90" s="187"/>
      <c r="DO90" s="187"/>
      <c r="DP90" s="187"/>
      <c r="DQ90" s="187"/>
      <c r="DR90" s="187"/>
      <c r="DS90" s="187"/>
      <c r="DT90" s="187"/>
      <c r="DU90" s="187"/>
      <c r="DV90" s="187"/>
      <c r="DW90" s="187"/>
      <c r="DX90" s="187"/>
      <c r="DY90" s="187"/>
      <c r="DZ90" s="187"/>
      <c r="EA90" s="187"/>
      <c r="EB90" s="187"/>
      <c r="EC90" s="187"/>
      <c r="ED90" s="187"/>
      <c r="EE90" s="187"/>
      <c r="EF90" s="187"/>
      <c r="EG90" s="187"/>
      <c r="EH90" s="187"/>
      <c r="EI90" s="187"/>
      <c r="EJ90" s="187"/>
      <c r="EK90" s="187"/>
      <c r="EL90" s="187"/>
      <c r="EM90" s="187"/>
      <c r="EN90" s="187"/>
      <c r="EO90" s="187"/>
      <c r="EP90" s="187"/>
      <c r="EQ90" s="187"/>
      <c r="ER90" s="187"/>
      <c r="ES90" s="187"/>
      <c r="ET90" s="187"/>
      <c r="EU90" s="187"/>
      <c r="EV90" s="187"/>
      <c r="EW90" s="187"/>
      <c r="EX90" s="187"/>
      <c r="EY90" s="187"/>
      <c r="EZ90" s="195" t="s">
        <v>38</v>
      </c>
      <c r="FA90" s="195"/>
      <c r="FB90" s="195"/>
      <c r="FC90" s="195"/>
      <c r="FD90" s="195"/>
      <c r="FE90" s="195"/>
      <c r="FF90" s="195"/>
      <c r="FG90" s="195"/>
      <c r="FH90" s="195"/>
      <c r="FI90" s="195"/>
      <c r="FJ90" s="195"/>
      <c r="FK90" s="195"/>
      <c r="FL90" s="195"/>
      <c r="FM90" s="6"/>
    </row>
    <row r="91" spans="1:169" ht="14.25" customHeight="1">
      <c r="A91" s="225" t="s">
        <v>251</v>
      </c>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02" t="s">
        <v>249</v>
      </c>
      <c r="BR91" s="202"/>
      <c r="BS91" s="202"/>
      <c r="BT91" s="202"/>
      <c r="BU91" s="202"/>
      <c r="BV91" s="202"/>
      <c r="BW91" s="202"/>
      <c r="BX91" s="202"/>
      <c r="BY91" s="92" t="s">
        <v>228</v>
      </c>
      <c r="BZ91" s="93"/>
      <c r="CA91" s="93"/>
      <c r="CB91" s="93"/>
      <c r="CC91" s="94" t="s">
        <v>233</v>
      </c>
      <c r="CD91" s="94"/>
      <c r="CE91" s="94"/>
      <c r="CF91" s="94"/>
      <c r="CG91" s="93" t="s">
        <v>85</v>
      </c>
      <c r="CH91" s="93"/>
      <c r="CI91" s="94" t="s">
        <v>66</v>
      </c>
      <c r="CJ91" s="94"/>
      <c r="CK91" s="95"/>
      <c r="CL91" s="85" t="s">
        <v>250</v>
      </c>
      <c r="CM91" s="85"/>
      <c r="CN91" s="85"/>
      <c r="CO91" s="85"/>
      <c r="CP91" s="85"/>
      <c r="CQ91" s="85"/>
      <c r="CR91" s="85"/>
      <c r="CS91" s="85"/>
      <c r="CT91" s="85"/>
      <c r="CU91" s="85"/>
      <c r="CV91" s="85"/>
      <c r="CW91" s="85"/>
      <c r="CX91" s="85"/>
      <c r="CY91" s="85"/>
      <c r="CZ91" s="85"/>
      <c r="DA91" s="85"/>
      <c r="DB91" s="86" t="s">
        <v>229</v>
      </c>
      <c r="DC91" s="86"/>
      <c r="DD91" s="86"/>
      <c r="DE91" s="86"/>
      <c r="DF91" s="86"/>
      <c r="DG91" s="86"/>
      <c r="DH91" s="86"/>
      <c r="DI91" s="86"/>
      <c r="DJ91" s="86"/>
      <c r="DK91" s="86"/>
      <c r="DL91" s="86"/>
      <c r="DM91" s="187">
        <v>20000</v>
      </c>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95" t="s">
        <v>38</v>
      </c>
      <c r="FA91" s="195"/>
      <c r="FB91" s="195"/>
      <c r="FC91" s="195"/>
      <c r="FD91" s="195"/>
      <c r="FE91" s="195"/>
      <c r="FF91" s="195"/>
      <c r="FG91" s="195"/>
      <c r="FH91" s="195"/>
      <c r="FI91" s="195"/>
      <c r="FJ91" s="195"/>
      <c r="FK91" s="195"/>
      <c r="FL91" s="195"/>
      <c r="FM91" s="6"/>
    </row>
    <row r="92" spans="1:169" ht="15" customHeight="1">
      <c r="A92" s="225" t="s">
        <v>67</v>
      </c>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02" t="s">
        <v>68</v>
      </c>
      <c r="BR92" s="202"/>
      <c r="BS92" s="202"/>
      <c r="BT92" s="202"/>
      <c r="BU92" s="202"/>
      <c r="BV92" s="202"/>
      <c r="BW92" s="202"/>
      <c r="BX92" s="202"/>
      <c r="BY92" s="92"/>
      <c r="BZ92" s="93"/>
      <c r="CA92" s="93"/>
      <c r="CB92" s="93"/>
      <c r="CC92" s="93"/>
      <c r="CD92" s="93"/>
      <c r="CE92" s="93"/>
      <c r="CF92" s="93"/>
      <c r="CG92" s="93"/>
      <c r="CH92" s="93"/>
      <c r="CI92" s="93"/>
      <c r="CJ92" s="93"/>
      <c r="CK92" s="128"/>
      <c r="CL92" s="85"/>
      <c r="CM92" s="85"/>
      <c r="CN92" s="85"/>
      <c r="CO92" s="85"/>
      <c r="CP92" s="85"/>
      <c r="CQ92" s="85"/>
      <c r="CR92" s="85"/>
      <c r="CS92" s="85"/>
      <c r="CT92" s="85"/>
      <c r="CU92" s="85"/>
      <c r="CV92" s="85"/>
      <c r="CW92" s="85"/>
      <c r="CX92" s="85"/>
      <c r="CY92" s="85"/>
      <c r="CZ92" s="85"/>
      <c r="DA92" s="85"/>
      <c r="DB92" s="86" t="s">
        <v>229</v>
      </c>
      <c r="DC92" s="86"/>
      <c r="DD92" s="86"/>
      <c r="DE92" s="86"/>
      <c r="DF92" s="86"/>
      <c r="DG92" s="86"/>
      <c r="DH92" s="86"/>
      <c r="DI92" s="86"/>
      <c r="DJ92" s="86"/>
      <c r="DK92" s="86"/>
      <c r="DL92" s="86"/>
      <c r="DM92" s="187"/>
      <c r="DN92" s="187"/>
      <c r="DO92" s="187"/>
      <c r="DP92" s="187"/>
      <c r="DQ92" s="187"/>
      <c r="DR92" s="187"/>
      <c r="DS92" s="187"/>
      <c r="DT92" s="187"/>
      <c r="DU92" s="187"/>
      <c r="DV92" s="187"/>
      <c r="DW92" s="187"/>
      <c r="DX92" s="187"/>
      <c r="DY92" s="187"/>
      <c r="DZ92" s="195"/>
      <c r="EA92" s="195"/>
      <c r="EB92" s="195"/>
      <c r="EC92" s="195"/>
      <c r="ED92" s="195"/>
      <c r="EE92" s="195"/>
      <c r="EF92" s="195"/>
      <c r="EG92" s="195"/>
      <c r="EH92" s="195"/>
      <c r="EI92" s="195"/>
      <c r="EJ92" s="195"/>
      <c r="EK92" s="195"/>
      <c r="EL92" s="195"/>
      <c r="EM92" s="195"/>
      <c r="EN92" s="195"/>
      <c r="EO92" s="195"/>
      <c r="EP92" s="195"/>
      <c r="EQ92" s="195"/>
      <c r="ER92" s="195"/>
      <c r="ES92" s="195"/>
      <c r="ET92" s="195"/>
      <c r="EU92" s="195"/>
      <c r="EV92" s="195"/>
      <c r="EW92" s="195"/>
      <c r="EX92" s="195"/>
      <c r="EY92" s="195"/>
      <c r="EZ92" s="195" t="s">
        <v>38</v>
      </c>
      <c r="FA92" s="195"/>
      <c r="FB92" s="195"/>
      <c r="FC92" s="195"/>
      <c r="FD92" s="195"/>
      <c r="FE92" s="195"/>
      <c r="FF92" s="195"/>
      <c r="FG92" s="195"/>
      <c r="FH92" s="195"/>
      <c r="FI92" s="195"/>
      <c r="FJ92" s="195"/>
      <c r="FK92" s="195"/>
      <c r="FL92" s="195"/>
      <c r="FM92" s="6"/>
    </row>
    <row r="93" spans="1:169" ht="15" customHeight="1">
      <c r="A93" s="227" t="s">
        <v>67</v>
      </c>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109"/>
      <c r="BR93" s="109"/>
      <c r="BS93" s="109"/>
      <c r="BT93" s="109"/>
      <c r="BU93" s="109"/>
      <c r="BV93" s="109"/>
      <c r="BW93" s="109"/>
      <c r="BX93" s="109"/>
      <c r="BY93" s="92" t="s">
        <v>228</v>
      </c>
      <c r="BZ93" s="93"/>
      <c r="CA93" s="93"/>
      <c r="CB93" s="93"/>
      <c r="CC93" s="94" t="s">
        <v>233</v>
      </c>
      <c r="CD93" s="94"/>
      <c r="CE93" s="94"/>
      <c r="CF93" s="94"/>
      <c r="CG93" s="93" t="s">
        <v>85</v>
      </c>
      <c r="CH93" s="93"/>
      <c r="CI93" s="94" t="s">
        <v>69</v>
      </c>
      <c r="CJ93" s="94"/>
      <c r="CK93" s="95"/>
      <c r="CL93" s="85" t="s">
        <v>252</v>
      </c>
      <c r="CM93" s="85"/>
      <c r="CN93" s="85"/>
      <c r="CO93" s="85"/>
      <c r="CP93" s="85"/>
      <c r="CQ93" s="85"/>
      <c r="CR93" s="85"/>
      <c r="CS93" s="85"/>
      <c r="CT93" s="85"/>
      <c r="CU93" s="85"/>
      <c r="CV93" s="85"/>
      <c r="CW93" s="85"/>
      <c r="CX93" s="85"/>
      <c r="CY93" s="85"/>
      <c r="CZ93" s="85"/>
      <c r="DA93" s="85"/>
      <c r="DB93" s="86" t="s">
        <v>229</v>
      </c>
      <c r="DC93" s="86"/>
      <c r="DD93" s="86"/>
      <c r="DE93" s="86"/>
      <c r="DF93" s="86"/>
      <c r="DG93" s="86"/>
      <c r="DH93" s="86"/>
      <c r="DI93" s="86"/>
      <c r="DJ93" s="86"/>
      <c r="DK93" s="86"/>
      <c r="DL93" s="86"/>
      <c r="DM93" s="187"/>
      <c r="DN93" s="187"/>
      <c r="DO93" s="187"/>
      <c r="DP93" s="187"/>
      <c r="DQ93" s="187"/>
      <c r="DR93" s="187"/>
      <c r="DS93" s="187"/>
      <c r="DT93" s="187"/>
      <c r="DU93" s="187"/>
      <c r="DV93" s="187"/>
      <c r="DW93" s="187"/>
      <c r="DX93" s="187"/>
      <c r="DY93" s="187"/>
      <c r="DZ93" s="195"/>
      <c r="EA93" s="195"/>
      <c r="EB93" s="195"/>
      <c r="EC93" s="195"/>
      <c r="ED93" s="195"/>
      <c r="EE93" s="195"/>
      <c r="EF93" s="195"/>
      <c r="EG93" s="195"/>
      <c r="EH93" s="195"/>
      <c r="EI93" s="195"/>
      <c r="EJ93" s="195"/>
      <c r="EK93" s="195"/>
      <c r="EL93" s="195"/>
      <c r="EM93" s="195"/>
      <c r="EN93" s="195"/>
      <c r="EO93" s="195"/>
      <c r="EP93" s="195"/>
      <c r="EQ93" s="195"/>
      <c r="ER93" s="195"/>
      <c r="ES93" s="195"/>
      <c r="ET93" s="195"/>
      <c r="EU93" s="195"/>
      <c r="EV93" s="195"/>
      <c r="EW93" s="195"/>
      <c r="EX93" s="195"/>
      <c r="EY93" s="195"/>
      <c r="EZ93" s="195" t="s">
        <v>38</v>
      </c>
      <c r="FA93" s="195"/>
      <c r="FB93" s="195"/>
      <c r="FC93" s="195"/>
      <c r="FD93" s="195"/>
      <c r="FE93" s="195"/>
      <c r="FF93" s="195"/>
      <c r="FG93" s="195"/>
      <c r="FH93" s="195"/>
      <c r="FI93" s="195"/>
      <c r="FJ93" s="195"/>
      <c r="FK93" s="195"/>
      <c r="FL93" s="195"/>
      <c r="FM93" s="6"/>
    </row>
    <row r="94" spans="1:169" ht="15" customHeight="1">
      <c r="A94" s="227" t="s">
        <v>67</v>
      </c>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109"/>
      <c r="BR94" s="109"/>
      <c r="BS94" s="109"/>
      <c r="BT94" s="109"/>
      <c r="BU94" s="109"/>
      <c r="BV94" s="109"/>
      <c r="BW94" s="109"/>
      <c r="BX94" s="109"/>
      <c r="BY94" s="92" t="s">
        <v>228</v>
      </c>
      <c r="BZ94" s="93"/>
      <c r="CA94" s="93"/>
      <c r="CB94" s="93"/>
      <c r="CC94" s="94" t="s">
        <v>233</v>
      </c>
      <c r="CD94" s="94"/>
      <c r="CE94" s="94"/>
      <c r="CF94" s="94"/>
      <c r="CG94" s="93" t="s">
        <v>85</v>
      </c>
      <c r="CH94" s="93"/>
      <c r="CI94" s="94" t="s">
        <v>69</v>
      </c>
      <c r="CJ94" s="94"/>
      <c r="CK94" s="95"/>
      <c r="CL94" s="85" t="s">
        <v>253</v>
      </c>
      <c r="CM94" s="85"/>
      <c r="CN94" s="85"/>
      <c r="CO94" s="85"/>
      <c r="CP94" s="85"/>
      <c r="CQ94" s="85"/>
      <c r="CR94" s="85"/>
      <c r="CS94" s="85"/>
      <c r="CT94" s="85"/>
      <c r="CU94" s="85"/>
      <c r="CV94" s="85"/>
      <c r="CW94" s="85"/>
      <c r="CX94" s="85"/>
      <c r="CY94" s="85"/>
      <c r="CZ94" s="85"/>
      <c r="DA94" s="85"/>
      <c r="DB94" s="86" t="s">
        <v>229</v>
      </c>
      <c r="DC94" s="86"/>
      <c r="DD94" s="86"/>
      <c r="DE94" s="86"/>
      <c r="DF94" s="86"/>
      <c r="DG94" s="86"/>
      <c r="DH94" s="86"/>
      <c r="DI94" s="86"/>
      <c r="DJ94" s="86"/>
      <c r="DK94" s="86"/>
      <c r="DL94" s="86"/>
      <c r="DM94" s="187"/>
      <c r="DN94" s="187"/>
      <c r="DO94" s="187"/>
      <c r="DP94" s="187"/>
      <c r="DQ94" s="187"/>
      <c r="DR94" s="187"/>
      <c r="DS94" s="187"/>
      <c r="DT94" s="187"/>
      <c r="DU94" s="187"/>
      <c r="DV94" s="187"/>
      <c r="DW94" s="187"/>
      <c r="DX94" s="187"/>
      <c r="DY94" s="187"/>
      <c r="DZ94" s="195"/>
      <c r="EA94" s="195"/>
      <c r="EB94" s="195"/>
      <c r="EC94" s="195"/>
      <c r="ED94" s="195"/>
      <c r="EE94" s="195"/>
      <c r="EF94" s="195"/>
      <c r="EG94" s="195"/>
      <c r="EH94" s="195"/>
      <c r="EI94" s="195"/>
      <c r="EJ94" s="195"/>
      <c r="EK94" s="195"/>
      <c r="EL94" s="195"/>
      <c r="EM94" s="195"/>
      <c r="EN94" s="195"/>
      <c r="EO94" s="195"/>
      <c r="EP94" s="195"/>
      <c r="EQ94" s="195"/>
      <c r="ER94" s="195"/>
      <c r="ES94" s="195"/>
      <c r="ET94" s="195"/>
      <c r="EU94" s="195"/>
      <c r="EV94" s="195"/>
      <c r="EW94" s="195"/>
      <c r="EX94" s="195"/>
      <c r="EY94" s="195"/>
      <c r="EZ94" s="195" t="s">
        <v>38</v>
      </c>
      <c r="FA94" s="195"/>
      <c r="FB94" s="195"/>
      <c r="FC94" s="195"/>
      <c r="FD94" s="195"/>
      <c r="FE94" s="195"/>
      <c r="FF94" s="195"/>
      <c r="FG94" s="195"/>
      <c r="FH94" s="195"/>
      <c r="FI94" s="195"/>
      <c r="FJ94" s="195"/>
      <c r="FK94" s="195"/>
      <c r="FL94" s="195"/>
      <c r="FM94" s="6"/>
    </row>
    <row r="95" spans="1:169" ht="15" customHeight="1">
      <c r="A95" s="227" t="s">
        <v>67</v>
      </c>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109"/>
      <c r="BR95" s="109"/>
      <c r="BS95" s="109"/>
      <c r="BT95" s="109"/>
      <c r="BU95" s="109"/>
      <c r="BV95" s="109"/>
      <c r="BW95" s="109"/>
      <c r="BX95" s="109"/>
      <c r="BY95" s="92" t="s">
        <v>228</v>
      </c>
      <c r="BZ95" s="93"/>
      <c r="CA95" s="93"/>
      <c r="CB95" s="93"/>
      <c r="CC95" s="94" t="s">
        <v>233</v>
      </c>
      <c r="CD95" s="94"/>
      <c r="CE95" s="94"/>
      <c r="CF95" s="94"/>
      <c r="CG95" s="93" t="s">
        <v>85</v>
      </c>
      <c r="CH95" s="93"/>
      <c r="CI95" s="94" t="s">
        <v>69</v>
      </c>
      <c r="CJ95" s="94"/>
      <c r="CK95" s="95"/>
      <c r="CL95" s="85" t="s">
        <v>250</v>
      </c>
      <c r="CM95" s="85"/>
      <c r="CN95" s="85"/>
      <c r="CO95" s="85"/>
      <c r="CP95" s="85"/>
      <c r="CQ95" s="85"/>
      <c r="CR95" s="85"/>
      <c r="CS95" s="85"/>
      <c r="CT95" s="85"/>
      <c r="CU95" s="85"/>
      <c r="CV95" s="85"/>
      <c r="CW95" s="85"/>
      <c r="CX95" s="85"/>
      <c r="CY95" s="85"/>
      <c r="CZ95" s="85"/>
      <c r="DA95" s="85"/>
      <c r="DB95" s="86" t="s">
        <v>229</v>
      </c>
      <c r="DC95" s="86"/>
      <c r="DD95" s="86"/>
      <c r="DE95" s="86"/>
      <c r="DF95" s="86"/>
      <c r="DG95" s="86"/>
      <c r="DH95" s="86"/>
      <c r="DI95" s="86"/>
      <c r="DJ95" s="86"/>
      <c r="DK95" s="86"/>
      <c r="DL95" s="86"/>
      <c r="DM95" s="187"/>
      <c r="DN95" s="187"/>
      <c r="DO95" s="187"/>
      <c r="DP95" s="187"/>
      <c r="DQ95" s="187"/>
      <c r="DR95" s="187"/>
      <c r="DS95" s="187"/>
      <c r="DT95" s="187"/>
      <c r="DU95" s="187"/>
      <c r="DV95" s="187"/>
      <c r="DW95" s="187"/>
      <c r="DX95" s="187"/>
      <c r="DY95" s="187"/>
      <c r="DZ95" s="195"/>
      <c r="EA95" s="195"/>
      <c r="EB95" s="195"/>
      <c r="EC95" s="195"/>
      <c r="ED95" s="195"/>
      <c r="EE95" s="195"/>
      <c r="EF95" s="195"/>
      <c r="EG95" s="195"/>
      <c r="EH95" s="195"/>
      <c r="EI95" s="195"/>
      <c r="EJ95" s="195"/>
      <c r="EK95" s="195"/>
      <c r="EL95" s="195"/>
      <c r="EM95" s="195"/>
      <c r="EN95" s="195"/>
      <c r="EO95" s="195"/>
      <c r="EP95" s="195"/>
      <c r="EQ95" s="195"/>
      <c r="ER95" s="195"/>
      <c r="ES95" s="195"/>
      <c r="ET95" s="195"/>
      <c r="EU95" s="195"/>
      <c r="EV95" s="195"/>
      <c r="EW95" s="195"/>
      <c r="EX95" s="195"/>
      <c r="EY95" s="195"/>
      <c r="EZ95" s="195" t="s">
        <v>38</v>
      </c>
      <c r="FA95" s="195"/>
      <c r="FB95" s="195"/>
      <c r="FC95" s="195"/>
      <c r="FD95" s="195"/>
      <c r="FE95" s="195"/>
      <c r="FF95" s="195"/>
      <c r="FG95" s="195"/>
      <c r="FH95" s="195"/>
      <c r="FI95" s="195"/>
      <c r="FJ95" s="195"/>
      <c r="FK95" s="195"/>
      <c r="FL95" s="195"/>
      <c r="FM95" s="6"/>
    </row>
    <row r="96" spans="1:169" ht="28.5" customHeight="1">
      <c r="A96" s="225" t="s">
        <v>70</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02" t="s">
        <v>71</v>
      </c>
      <c r="BR96" s="202"/>
      <c r="BS96" s="202"/>
      <c r="BT96" s="202"/>
      <c r="BU96" s="202"/>
      <c r="BV96" s="202"/>
      <c r="BW96" s="202"/>
      <c r="BX96" s="202"/>
      <c r="BY96" s="92" t="s">
        <v>228</v>
      </c>
      <c r="BZ96" s="93"/>
      <c r="CA96" s="93"/>
      <c r="CB96" s="93"/>
      <c r="CC96" s="94" t="s">
        <v>233</v>
      </c>
      <c r="CD96" s="94"/>
      <c r="CE96" s="94"/>
      <c r="CF96" s="94"/>
      <c r="CG96" s="93" t="s">
        <v>85</v>
      </c>
      <c r="CH96" s="93"/>
      <c r="CI96" s="94" t="s">
        <v>72</v>
      </c>
      <c r="CJ96" s="94"/>
      <c r="CK96" s="95"/>
      <c r="CL96" s="85" t="s">
        <v>253</v>
      </c>
      <c r="CM96" s="85"/>
      <c r="CN96" s="85"/>
      <c r="CO96" s="85"/>
      <c r="CP96" s="85"/>
      <c r="CQ96" s="85"/>
      <c r="CR96" s="85"/>
      <c r="CS96" s="85"/>
      <c r="CT96" s="85"/>
      <c r="CU96" s="85"/>
      <c r="CV96" s="85"/>
      <c r="CW96" s="85"/>
      <c r="CX96" s="85"/>
      <c r="CY96" s="85"/>
      <c r="CZ96" s="85"/>
      <c r="DA96" s="85"/>
      <c r="DB96" s="86" t="s">
        <v>229</v>
      </c>
      <c r="DC96" s="86"/>
      <c r="DD96" s="86"/>
      <c r="DE96" s="86"/>
      <c r="DF96" s="86"/>
      <c r="DG96" s="86"/>
      <c r="DH96" s="86"/>
      <c r="DI96" s="86"/>
      <c r="DJ96" s="86"/>
      <c r="DK96" s="86"/>
      <c r="DL96" s="86"/>
      <c r="DM96" s="187"/>
      <c r="DN96" s="187"/>
      <c r="DO96" s="187"/>
      <c r="DP96" s="187"/>
      <c r="DQ96" s="187"/>
      <c r="DR96" s="187"/>
      <c r="DS96" s="187"/>
      <c r="DT96" s="187"/>
      <c r="DU96" s="187"/>
      <c r="DV96" s="187"/>
      <c r="DW96" s="187"/>
      <c r="DX96" s="187"/>
      <c r="DY96" s="187"/>
      <c r="DZ96" s="195"/>
      <c r="EA96" s="195"/>
      <c r="EB96" s="195"/>
      <c r="EC96" s="195"/>
      <c r="ED96" s="195"/>
      <c r="EE96" s="195"/>
      <c r="EF96" s="195"/>
      <c r="EG96" s="195"/>
      <c r="EH96" s="195"/>
      <c r="EI96" s="195"/>
      <c r="EJ96" s="195"/>
      <c r="EK96" s="195"/>
      <c r="EL96" s="195"/>
      <c r="EM96" s="195"/>
      <c r="EN96" s="195"/>
      <c r="EO96" s="195"/>
      <c r="EP96" s="195"/>
      <c r="EQ96" s="195"/>
      <c r="ER96" s="195"/>
      <c r="ES96" s="195"/>
      <c r="ET96" s="195"/>
      <c r="EU96" s="195"/>
      <c r="EV96" s="195"/>
      <c r="EW96" s="195"/>
      <c r="EX96" s="195"/>
      <c r="EY96" s="195"/>
      <c r="EZ96" s="195" t="s">
        <v>38</v>
      </c>
      <c r="FA96" s="195"/>
      <c r="FB96" s="195"/>
      <c r="FC96" s="195"/>
      <c r="FD96" s="195"/>
      <c r="FE96" s="195"/>
      <c r="FF96" s="195"/>
      <c r="FG96" s="195"/>
      <c r="FH96" s="195"/>
      <c r="FI96" s="195"/>
      <c r="FJ96" s="195"/>
      <c r="FK96" s="195"/>
      <c r="FL96" s="195"/>
      <c r="FM96" s="21"/>
    </row>
    <row r="97" spans="1:169" ht="28.5" customHeight="1">
      <c r="A97" s="225" t="s">
        <v>73</v>
      </c>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02" t="s">
        <v>74</v>
      </c>
      <c r="BR97" s="202"/>
      <c r="BS97" s="202"/>
      <c r="BT97" s="202"/>
      <c r="BU97" s="202"/>
      <c r="BV97" s="202"/>
      <c r="BW97" s="202"/>
      <c r="BX97" s="202"/>
      <c r="BY97" s="92"/>
      <c r="BZ97" s="93"/>
      <c r="CA97" s="93"/>
      <c r="CB97" s="93"/>
      <c r="CC97" s="93"/>
      <c r="CD97" s="93"/>
      <c r="CE97" s="93"/>
      <c r="CF97" s="93"/>
      <c r="CG97" s="93"/>
      <c r="CH97" s="93"/>
      <c r="CI97" s="93"/>
      <c r="CJ97" s="93"/>
      <c r="CK97" s="128"/>
      <c r="CL97" s="85"/>
      <c r="CM97" s="85"/>
      <c r="CN97" s="85"/>
      <c r="CO97" s="85"/>
      <c r="CP97" s="85"/>
      <c r="CQ97" s="85"/>
      <c r="CR97" s="85"/>
      <c r="CS97" s="85"/>
      <c r="CT97" s="85"/>
      <c r="CU97" s="85"/>
      <c r="CV97" s="85"/>
      <c r="CW97" s="85"/>
      <c r="CX97" s="85"/>
      <c r="CY97" s="85"/>
      <c r="CZ97" s="85"/>
      <c r="DA97" s="85"/>
      <c r="DB97" s="86" t="s">
        <v>229</v>
      </c>
      <c r="DC97" s="86"/>
      <c r="DD97" s="86"/>
      <c r="DE97" s="86"/>
      <c r="DF97" s="86"/>
      <c r="DG97" s="86"/>
      <c r="DH97" s="86"/>
      <c r="DI97" s="86"/>
      <c r="DJ97" s="86"/>
      <c r="DK97" s="86"/>
      <c r="DL97" s="86"/>
      <c r="DM97" s="187">
        <f>DM98</f>
        <v>1000000</v>
      </c>
      <c r="DN97" s="187"/>
      <c r="DO97" s="187"/>
      <c r="DP97" s="187"/>
      <c r="DQ97" s="187"/>
      <c r="DR97" s="187"/>
      <c r="DS97" s="187"/>
      <c r="DT97" s="187"/>
      <c r="DU97" s="187"/>
      <c r="DV97" s="187"/>
      <c r="DW97" s="187"/>
      <c r="DX97" s="187"/>
      <c r="DY97" s="187"/>
      <c r="DZ97" s="187">
        <f>DZ98</f>
        <v>0</v>
      </c>
      <c r="EA97" s="187"/>
      <c r="EB97" s="187"/>
      <c r="EC97" s="187"/>
      <c r="ED97" s="187"/>
      <c r="EE97" s="187"/>
      <c r="EF97" s="187"/>
      <c r="EG97" s="187"/>
      <c r="EH97" s="187"/>
      <c r="EI97" s="187"/>
      <c r="EJ97" s="187"/>
      <c r="EK97" s="187"/>
      <c r="EL97" s="187"/>
      <c r="EM97" s="187">
        <f>EM98</f>
        <v>0</v>
      </c>
      <c r="EN97" s="187"/>
      <c r="EO97" s="187"/>
      <c r="EP97" s="187"/>
      <c r="EQ97" s="187"/>
      <c r="ER97" s="187"/>
      <c r="ES97" s="187"/>
      <c r="ET97" s="187"/>
      <c r="EU97" s="187"/>
      <c r="EV97" s="187"/>
      <c r="EW97" s="187"/>
      <c r="EX97" s="187"/>
      <c r="EY97" s="187"/>
      <c r="EZ97" s="195" t="s">
        <v>38</v>
      </c>
      <c r="FA97" s="195"/>
      <c r="FB97" s="195"/>
      <c r="FC97" s="195"/>
      <c r="FD97" s="195"/>
      <c r="FE97" s="195"/>
      <c r="FF97" s="195"/>
      <c r="FG97" s="195"/>
      <c r="FH97" s="195"/>
      <c r="FI97" s="195"/>
      <c r="FJ97" s="195"/>
      <c r="FK97" s="195"/>
      <c r="FL97" s="195"/>
      <c r="FM97" s="21"/>
    </row>
    <row r="98" spans="1:169" ht="15" customHeight="1">
      <c r="A98" s="335" t="s">
        <v>76</v>
      </c>
      <c r="B98" s="314"/>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4"/>
      <c r="AZ98" s="314"/>
      <c r="BA98" s="314"/>
      <c r="BB98" s="314"/>
      <c r="BC98" s="314"/>
      <c r="BD98" s="314"/>
      <c r="BE98" s="314"/>
      <c r="BF98" s="314"/>
      <c r="BG98" s="314"/>
      <c r="BH98" s="314"/>
      <c r="BI98" s="314"/>
      <c r="BJ98" s="314"/>
      <c r="BK98" s="314"/>
      <c r="BL98" s="314"/>
      <c r="BM98" s="314"/>
      <c r="BN98" s="314"/>
      <c r="BO98" s="314"/>
      <c r="BP98" s="314"/>
      <c r="BQ98" s="109" t="s">
        <v>77</v>
      </c>
      <c r="BR98" s="109"/>
      <c r="BS98" s="109"/>
      <c r="BT98" s="109"/>
      <c r="BU98" s="109"/>
      <c r="BV98" s="109"/>
      <c r="BW98" s="109"/>
      <c r="BX98" s="109"/>
      <c r="BY98" s="92" t="s">
        <v>228</v>
      </c>
      <c r="BZ98" s="93"/>
      <c r="CA98" s="93"/>
      <c r="CB98" s="93"/>
      <c r="CC98" s="94" t="s">
        <v>233</v>
      </c>
      <c r="CD98" s="94"/>
      <c r="CE98" s="94"/>
      <c r="CF98" s="94"/>
      <c r="CG98" s="93" t="s">
        <v>85</v>
      </c>
      <c r="CH98" s="93"/>
      <c r="CI98" s="94" t="s">
        <v>75</v>
      </c>
      <c r="CJ98" s="94"/>
      <c r="CK98" s="95"/>
      <c r="CL98" s="85" t="s">
        <v>248</v>
      </c>
      <c r="CM98" s="85"/>
      <c r="CN98" s="85"/>
      <c r="CO98" s="85"/>
      <c r="CP98" s="85"/>
      <c r="CQ98" s="85"/>
      <c r="CR98" s="85"/>
      <c r="CS98" s="85"/>
      <c r="CT98" s="85"/>
      <c r="CU98" s="85"/>
      <c r="CV98" s="85"/>
      <c r="CW98" s="85"/>
      <c r="CX98" s="85"/>
      <c r="CY98" s="85"/>
      <c r="CZ98" s="85"/>
      <c r="DA98" s="85"/>
      <c r="DB98" s="86" t="s">
        <v>229</v>
      </c>
      <c r="DC98" s="86"/>
      <c r="DD98" s="86"/>
      <c r="DE98" s="86"/>
      <c r="DF98" s="86"/>
      <c r="DG98" s="86"/>
      <c r="DH98" s="86"/>
      <c r="DI98" s="86"/>
      <c r="DJ98" s="86"/>
      <c r="DK98" s="86"/>
      <c r="DL98" s="86"/>
      <c r="DM98" s="123">
        <v>1000000</v>
      </c>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3"/>
      <c r="EU98" s="123"/>
      <c r="EV98" s="123"/>
      <c r="EW98" s="123"/>
      <c r="EX98" s="123"/>
      <c r="EY98" s="123"/>
      <c r="EZ98" s="99" t="s">
        <v>38</v>
      </c>
      <c r="FA98" s="99"/>
      <c r="FB98" s="99"/>
      <c r="FC98" s="99"/>
      <c r="FD98" s="99"/>
      <c r="FE98" s="99"/>
      <c r="FF98" s="99"/>
      <c r="FG98" s="99"/>
      <c r="FH98" s="99"/>
      <c r="FI98" s="99"/>
      <c r="FJ98" s="99"/>
      <c r="FK98" s="99"/>
      <c r="FL98" s="99"/>
      <c r="FM98" s="21"/>
    </row>
    <row r="99" spans="1:169" ht="15" customHeight="1">
      <c r="A99" s="335" t="s">
        <v>78</v>
      </c>
      <c r="B99" s="314"/>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109" t="s">
        <v>79</v>
      </c>
      <c r="BR99" s="109"/>
      <c r="BS99" s="109"/>
      <c r="BT99" s="109"/>
      <c r="BU99" s="109"/>
      <c r="BV99" s="109"/>
      <c r="BW99" s="109"/>
      <c r="BX99" s="109"/>
      <c r="BY99" s="92" t="s">
        <v>228</v>
      </c>
      <c r="BZ99" s="93"/>
      <c r="CA99" s="93"/>
      <c r="CB99" s="93"/>
      <c r="CC99" s="94" t="s">
        <v>233</v>
      </c>
      <c r="CD99" s="94"/>
      <c r="CE99" s="94"/>
      <c r="CF99" s="94"/>
      <c r="CG99" s="93" t="s">
        <v>85</v>
      </c>
      <c r="CH99" s="93"/>
      <c r="CI99" s="94" t="s">
        <v>75</v>
      </c>
      <c r="CJ99" s="94"/>
      <c r="CK99" s="95"/>
      <c r="CL99" s="85"/>
      <c r="CM99" s="85"/>
      <c r="CN99" s="85"/>
      <c r="CO99" s="85"/>
      <c r="CP99" s="85"/>
      <c r="CQ99" s="85"/>
      <c r="CR99" s="85"/>
      <c r="CS99" s="85"/>
      <c r="CT99" s="85"/>
      <c r="CU99" s="85"/>
      <c r="CV99" s="85"/>
      <c r="CW99" s="85"/>
      <c r="CX99" s="85"/>
      <c r="CY99" s="85"/>
      <c r="CZ99" s="85"/>
      <c r="DA99" s="85"/>
      <c r="DB99" s="86" t="s">
        <v>229</v>
      </c>
      <c r="DC99" s="86"/>
      <c r="DD99" s="86"/>
      <c r="DE99" s="86"/>
      <c r="DF99" s="86"/>
      <c r="DG99" s="86"/>
      <c r="DH99" s="86"/>
      <c r="DI99" s="86"/>
      <c r="DJ99" s="86"/>
      <c r="DK99" s="86"/>
      <c r="DL99" s="86"/>
      <c r="DM99" s="123"/>
      <c r="DN99" s="123"/>
      <c r="DO99" s="123"/>
      <c r="DP99" s="123"/>
      <c r="DQ99" s="123"/>
      <c r="DR99" s="123"/>
      <c r="DS99" s="123"/>
      <c r="DT99" s="123"/>
      <c r="DU99" s="123"/>
      <c r="DV99" s="123"/>
      <c r="DW99" s="123"/>
      <c r="DX99" s="123"/>
      <c r="DY99" s="123"/>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t="s">
        <v>38</v>
      </c>
      <c r="FA99" s="99"/>
      <c r="FB99" s="99"/>
      <c r="FC99" s="99"/>
      <c r="FD99" s="99"/>
      <c r="FE99" s="99"/>
      <c r="FF99" s="99"/>
      <c r="FG99" s="99"/>
      <c r="FH99" s="99"/>
      <c r="FI99" s="99"/>
      <c r="FJ99" s="99"/>
      <c r="FK99" s="99"/>
      <c r="FL99" s="99"/>
      <c r="FM99" s="21"/>
    </row>
    <row r="100" spans="1:169" ht="15">
      <c r="A100" s="302" t="s">
        <v>86</v>
      </c>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03"/>
      <c r="BM100" s="303"/>
      <c r="BN100" s="303"/>
      <c r="BO100" s="303"/>
      <c r="BP100" s="303"/>
      <c r="BQ100" s="173" t="s">
        <v>87</v>
      </c>
      <c r="BR100" s="173"/>
      <c r="BS100" s="173"/>
      <c r="BT100" s="173"/>
      <c r="BU100" s="173"/>
      <c r="BV100" s="173"/>
      <c r="BW100" s="173"/>
      <c r="BX100" s="173"/>
      <c r="BY100" s="174" t="s">
        <v>88</v>
      </c>
      <c r="BZ100" s="174"/>
      <c r="CA100" s="174"/>
      <c r="CB100" s="174"/>
      <c r="CC100" s="174"/>
      <c r="CD100" s="174"/>
      <c r="CE100" s="174"/>
      <c r="CF100" s="174"/>
      <c r="CG100" s="174"/>
      <c r="CH100" s="174"/>
      <c r="CI100" s="174"/>
      <c r="CJ100" s="174"/>
      <c r="CK100" s="174"/>
      <c r="CL100" s="85"/>
      <c r="CM100" s="85"/>
      <c r="CN100" s="85"/>
      <c r="CO100" s="85"/>
      <c r="CP100" s="85"/>
      <c r="CQ100" s="85"/>
      <c r="CR100" s="85"/>
      <c r="CS100" s="85"/>
      <c r="CT100" s="85"/>
      <c r="CU100" s="85"/>
      <c r="CV100" s="85"/>
      <c r="CW100" s="85"/>
      <c r="CX100" s="85"/>
      <c r="CY100" s="85"/>
      <c r="CZ100" s="85"/>
      <c r="DA100" s="85"/>
      <c r="DB100" s="86" t="s">
        <v>229</v>
      </c>
      <c r="DC100" s="86"/>
      <c r="DD100" s="86"/>
      <c r="DE100" s="86"/>
      <c r="DF100" s="86"/>
      <c r="DG100" s="86"/>
      <c r="DH100" s="86"/>
      <c r="DI100" s="86"/>
      <c r="DJ100" s="86"/>
      <c r="DK100" s="86"/>
      <c r="DL100" s="86"/>
      <c r="DM100" s="172"/>
      <c r="DN100" s="172"/>
      <c r="DO100" s="172"/>
      <c r="DP100" s="172"/>
      <c r="DQ100" s="172"/>
      <c r="DR100" s="172"/>
      <c r="DS100" s="172"/>
      <c r="DT100" s="172"/>
      <c r="DU100" s="172"/>
      <c r="DV100" s="172"/>
      <c r="DW100" s="172"/>
      <c r="DX100" s="172"/>
      <c r="DY100" s="172"/>
      <c r="DZ100" s="170"/>
      <c r="EA100" s="170"/>
      <c r="EB100" s="170"/>
      <c r="EC100" s="170"/>
      <c r="ED100" s="170"/>
      <c r="EE100" s="170"/>
      <c r="EF100" s="170"/>
      <c r="EG100" s="170"/>
      <c r="EH100" s="170"/>
      <c r="EI100" s="170"/>
      <c r="EJ100" s="170"/>
      <c r="EK100" s="170"/>
      <c r="EL100" s="170"/>
      <c r="EM100" s="170"/>
      <c r="EN100" s="170"/>
      <c r="EO100" s="170"/>
      <c r="EP100" s="170"/>
      <c r="EQ100" s="170"/>
      <c r="ER100" s="170"/>
      <c r="ES100" s="170"/>
      <c r="ET100" s="170"/>
      <c r="EU100" s="170"/>
      <c r="EV100" s="170"/>
      <c r="EW100" s="170"/>
      <c r="EX100" s="170"/>
      <c r="EY100" s="170"/>
      <c r="EZ100" s="170" t="s">
        <v>38</v>
      </c>
      <c r="FA100" s="170"/>
      <c r="FB100" s="170"/>
      <c r="FC100" s="170"/>
      <c r="FD100" s="170"/>
      <c r="FE100" s="170"/>
      <c r="FF100" s="170"/>
      <c r="FG100" s="170"/>
      <c r="FH100" s="170"/>
      <c r="FI100" s="170"/>
      <c r="FJ100" s="170"/>
      <c r="FK100" s="170"/>
      <c r="FL100" s="170"/>
      <c r="FM100" s="21"/>
    </row>
    <row r="101" spans="1:169" ht="15" customHeight="1">
      <c r="A101" s="124" t="s">
        <v>95</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9" t="s">
        <v>96</v>
      </c>
      <c r="BR101" s="109"/>
      <c r="BS101" s="109"/>
      <c r="BT101" s="109"/>
      <c r="BU101" s="109"/>
      <c r="BV101" s="109"/>
      <c r="BW101" s="109"/>
      <c r="BX101" s="109"/>
      <c r="BY101" s="92" t="s">
        <v>228</v>
      </c>
      <c r="BZ101" s="93"/>
      <c r="CA101" s="93"/>
      <c r="CB101" s="93"/>
      <c r="CC101" s="94" t="s">
        <v>233</v>
      </c>
      <c r="CD101" s="94"/>
      <c r="CE101" s="94"/>
      <c r="CF101" s="94"/>
      <c r="CG101" s="93" t="s">
        <v>85</v>
      </c>
      <c r="CH101" s="93"/>
      <c r="CI101" s="94" t="s">
        <v>97</v>
      </c>
      <c r="CJ101" s="94"/>
      <c r="CK101" s="95"/>
      <c r="CL101" s="85" t="s">
        <v>255</v>
      </c>
      <c r="CM101" s="85"/>
      <c r="CN101" s="85"/>
      <c r="CO101" s="85"/>
      <c r="CP101" s="85"/>
      <c r="CQ101" s="85"/>
      <c r="CR101" s="85"/>
      <c r="CS101" s="85"/>
      <c r="CT101" s="85"/>
      <c r="CU101" s="85"/>
      <c r="CV101" s="85"/>
      <c r="CW101" s="85"/>
      <c r="CX101" s="85"/>
      <c r="CY101" s="85"/>
      <c r="CZ101" s="85"/>
      <c r="DA101" s="85"/>
      <c r="DB101" s="86" t="s">
        <v>229</v>
      </c>
      <c r="DC101" s="86"/>
      <c r="DD101" s="86"/>
      <c r="DE101" s="86"/>
      <c r="DF101" s="86"/>
      <c r="DG101" s="86"/>
      <c r="DH101" s="86"/>
      <c r="DI101" s="86"/>
      <c r="DJ101" s="86"/>
      <c r="DK101" s="86"/>
      <c r="DL101" s="86"/>
      <c r="DM101" s="123"/>
      <c r="DN101" s="123"/>
      <c r="DO101" s="123"/>
      <c r="DP101" s="123"/>
      <c r="DQ101" s="123"/>
      <c r="DR101" s="123"/>
      <c r="DS101" s="123"/>
      <c r="DT101" s="123"/>
      <c r="DU101" s="123"/>
      <c r="DV101" s="123"/>
      <c r="DW101" s="123"/>
      <c r="DX101" s="123"/>
      <c r="DY101" s="123"/>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t="s">
        <v>38</v>
      </c>
      <c r="FA101" s="99"/>
      <c r="FB101" s="99"/>
      <c r="FC101" s="99"/>
      <c r="FD101" s="99"/>
      <c r="FE101" s="99"/>
      <c r="FF101" s="99"/>
      <c r="FG101" s="99"/>
      <c r="FH101" s="99"/>
      <c r="FI101" s="99"/>
      <c r="FJ101" s="99"/>
      <c r="FK101" s="99"/>
      <c r="FL101" s="99"/>
      <c r="FM101" s="21"/>
    </row>
    <row r="102" spans="1:169" ht="15">
      <c r="A102" s="293" t="s">
        <v>98</v>
      </c>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4"/>
      <c r="AY102" s="294"/>
      <c r="AZ102" s="294"/>
      <c r="BA102" s="294"/>
      <c r="BB102" s="294"/>
      <c r="BC102" s="294"/>
      <c r="BD102" s="294"/>
      <c r="BE102" s="294"/>
      <c r="BF102" s="294"/>
      <c r="BG102" s="294"/>
      <c r="BH102" s="294"/>
      <c r="BI102" s="294"/>
      <c r="BJ102" s="294"/>
      <c r="BK102" s="294"/>
      <c r="BL102" s="294"/>
      <c r="BM102" s="294"/>
      <c r="BN102" s="294"/>
      <c r="BO102" s="294"/>
      <c r="BP102" s="294"/>
      <c r="BQ102" s="173" t="s">
        <v>99</v>
      </c>
      <c r="BR102" s="173"/>
      <c r="BS102" s="173"/>
      <c r="BT102" s="173"/>
      <c r="BU102" s="173"/>
      <c r="BV102" s="173"/>
      <c r="BW102" s="173"/>
      <c r="BX102" s="173"/>
      <c r="BY102" s="174" t="s">
        <v>38</v>
      </c>
      <c r="BZ102" s="174"/>
      <c r="CA102" s="174"/>
      <c r="CB102" s="174"/>
      <c r="CC102" s="174"/>
      <c r="CD102" s="174"/>
      <c r="CE102" s="174"/>
      <c r="CF102" s="174"/>
      <c r="CG102" s="174"/>
      <c r="CH102" s="174"/>
      <c r="CI102" s="174"/>
      <c r="CJ102" s="174"/>
      <c r="CK102" s="174"/>
      <c r="CL102" s="85"/>
      <c r="CM102" s="85"/>
      <c r="CN102" s="85"/>
      <c r="CO102" s="85"/>
      <c r="CP102" s="85"/>
      <c r="CQ102" s="85"/>
      <c r="CR102" s="85"/>
      <c r="CS102" s="85"/>
      <c r="CT102" s="85"/>
      <c r="CU102" s="85"/>
      <c r="CV102" s="85"/>
      <c r="CW102" s="85"/>
      <c r="CX102" s="85"/>
      <c r="CY102" s="85"/>
      <c r="CZ102" s="85"/>
      <c r="DA102" s="85"/>
      <c r="DB102" s="86" t="s">
        <v>229</v>
      </c>
      <c r="DC102" s="86"/>
      <c r="DD102" s="86"/>
      <c r="DE102" s="86"/>
      <c r="DF102" s="86"/>
      <c r="DG102" s="86"/>
      <c r="DH102" s="86"/>
      <c r="DI102" s="86"/>
      <c r="DJ102" s="86"/>
      <c r="DK102" s="86"/>
      <c r="DL102" s="86"/>
      <c r="DM102" s="172"/>
      <c r="DN102" s="172"/>
      <c r="DO102" s="172"/>
      <c r="DP102" s="172"/>
      <c r="DQ102" s="172"/>
      <c r="DR102" s="172"/>
      <c r="DS102" s="172"/>
      <c r="DT102" s="172"/>
      <c r="DU102" s="172"/>
      <c r="DV102" s="172"/>
      <c r="DW102" s="172"/>
      <c r="DX102" s="172"/>
      <c r="DY102" s="172"/>
      <c r="DZ102" s="170"/>
      <c r="EA102" s="170"/>
      <c r="EB102" s="170"/>
      <c r="EC102" s="170"/>
      <c r="ED102" s="170"/>
      <c r="EE102" s="170"/>
      <c r="EF102" s="170"/>
      <c r="EG102" s="170"/>
      <c r="EH102" s="170"/>
      <c r="EI102" s="170"/>
      <c r="EJ102" s="170"/>
      <c r="EK102" s="170"/>
      <c r="EL102" s="170"/>
      <c r="EM102" s="170"/>
      <c r="EN102" s="170"/>
      <c r="EO102" s="170"/>
      <c r="EP102" s="170"/>
      <c r="EQ102" s="170"/>
      <c r="ER102" s="170"/>
      <c r="ES102" s="170"/>
      <c r="ET102" s="170"/>
      <c r="EU102" s="170"/>
      <c r="EV102" s="170"/>
      <c r="EW102" s="170"/>
      <c r="EX102" s="170"/>
      <c r="EY102" s="170"/>
      <c r="EZ102" s="170" t="s">
        <v>38</v>
      </c>
      <c r="FA102" s="170"/>
      <c r="FB102" s="170"/>
      <c r="FC102" s="170"/>
      <c r="FD102" s="170"/>
      <c r="FE102" s="170"/>
      <c r="FF102" s="170"/>
      <c r="FG102" s="170"/>
      <c r="FH102" s="170"/>
      <c r="FI102" s="170"/>
      <c r="FJ102" s="170"/>
      <c r="FK102" s="170"/>
      <c r="FL102" s="170"/>
      <c r="FM102" s="21"/>
    </row>
    <row r="103" spans="1:169" ht="40.5" customHeight="1">
      <c r="A103" s="124" t="s">
        <v>100</v>
      </c>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9" t="s">
        <v>101</v>
      </c>
      <c r="BR103" s="109"/>
      <c r="BS103" s="109"/>
      <c r="BT103" s="109"/>
      <c r="BU103" s="109"/>
      <c r="BV103" s="109"/>
      <c r="BW103" s="109"/>
      <c r="BX103" s="109"/>
      <c r="BY103" s="92" t="s">
        <v>228</v>
      </c>
      <c r="BZ103" s="93"/>
      <c r="CA103" s="93"/>
      <c r="CB103" s="93"/>
      <c r="CC103" s="94" t="s">
        <v>233</v>
      </c>
      <c r="CD103" s="94"/>
      <c r="CE103" s="94"/>
      <c r="CF103" s="94"/>
      <c r="CG103" s="93" t="s">
        <v>85</v>
      </c>
      <c r="CH103" s="93"/>
      <c r="CI103" s="94" t="s">
        <v>102</v>
      </c>
      <c r="CJ103" s="94"/>
      <c r="CK103" s="95"/>
      <c r="CL103" s="85"/>
      <c r="CM103" s="85"/>
      <c r="CN103" s="85"/>
      <c r="CO103" s="85"/>
      <c r="CP103" s="85"/>
      <c r="CQ103" s="85"/>
      <c r="CR103" s="85"/>
      <c r="CS103" s="85"/>
      <c r="CT103" s="85"/>
      <c r="CU103" s="85"/>
      <c r="CV103" s="85"/>
      <c r="CW103" s="85"/>
      <c r="CX103" s="85"/>
      <c r="CY103" s="85"/>
      <c r="CZ103" s="85"/>
      <c r="DA103" s="85"/>
      <c r="DB103" s="86" t="s">
        <v>229</v>
      </c>
      <c r="DC103" s="86"/>
      <c r="DD103" s="86"/>
      <c r="DE103" s="86"/>
      <c r="DF103" s="86"/>
      <c r="DG103" s="86"/>
      <c r="DH103" s="86"/>
      <c r="DI103" s="86"/>
      <c r="DJ103" s="86"/>
      <c r="DK103" s="86"/>
      <c r="DL103" s="86"/>
      <c r="DM103" s="123"/>
      <c r="DN103" s="123"/>
      <c r="DO103" s="123"/>
      <c r="DP103" s="123"/>
      <c r="DQ103" s="123"/>
      <c r="DR103" s="123"/>
      <c r="DS103" s="123"/>
      <c r="DT103" s="123"/>
      <c r="DU103" s="123"/>
      <c r="DV103" s="123"/>
      <c r="DW103" s="123"/>
      <c r="DX103" s="123"/>
      <c r="DY103" s="123"/>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t="s">
        <v>38</v>
      </c>
      <c r="FA103" s="99"/>
      <c r="FB103" s="99"/>
      <c r="FC103" s="99"/>
      <c r="FD103" s="99"/>
      <c r="FE103" s="99"/>
      <c r="FF103" s="99"/>
      <c r="FG103" s="99"/>
      <c r="FH103" s="99"/>
      <c r="FI103" s="99"/>
      <c r="FJ103" s="99"/>
      <c r="FK103" s="99"/>
      <c r="FL103" s="99"/>
      <c r="FM103" s="21"/>
    </row>
    <row r="104" spans="1:169" s="33" customFormat="1" ht="34.5" customHeight="1">
      <c r="A104" s="333" t="s">
        <v>246</v>
      </c>
      <c r="B104" s="334"/>
      <c r="C104" s="334"/>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c r="BM104" s="334"/>
      <c r="BN104" s="334"/>
      <c r="BO104" s="334"/>
      <c r="BP104" s="334"/>
      <c r="BQ104" s="341"/>
      <c r="BR104" s="341"/>
      <c r="BS104" s="341"/>
      <c r="BT104" s="341"/>
      <c r="BU104" s="341"/>
      <c r="BV104" s="341"/>
      <c r="BW104" s="341"/>
      <c r="BX104" s="341"/>
      <c r="BY104" s="342"/>
      <c r="BZ104" s="342"/>
      <c r="CA104" s="342"/>
      <c r="CB104" s="342"/>
      <c r="CC104" s="342"/>
      <c r="CD104" s="342"/>
      <c r="CE104" s="342"/>
      <c r="CF104" s="342"/>
      <c r="CG104" s="342"/>
      <c r="CH104" s="342"/>
      <c r="CI104" s="342"/>
      <c r="CJ104" s="342"/>
      <c r="CK104" s="342"/>
      <c r="CL104" s="342"/>
      <c r="CM104" s="342"/>
      <c r="CN104" s="342"/>
      <c r="CO104" s="342"/>
      <c r="CP104" s="342"/>
      <c r="CQ104" s="342"/>
      <c r="CR104" s="342"/>
      <c r="CS104" s="342"/>
      <c r="CT104" s="342"/>
      <c r="CU104" s="342"/>
      <c r="CV104" s="342"/>
      <c r="CW104" s="342"/>
      <c r="CX104" s="342"/>
      <c r="CY104" s="342"/>
      <c r="CZ104" s="342"/>
      <c r="DA104" s="342"/>
      <c r="DB104" s="343" t="s">
        <v>229</v>
      </c>
      <c r="DC104" s="343"/>
      <c r="DD104" s="343"/>
      <c r="DE104" s="343"/>
      <c r="DF104" s="343"/>
      <c r="DG104" s="343"/>
      <c r="DH104" s="343"/>
      <c r="DI104" s="343"/>
      <c r="DJ104" s="343"/>
      <c r="DK104" s="343"/>
      <c r="DL104" s="343"/>
      <c r="DM104" s="344">
        <f>DM105</f>
        <v>4777000</v>
      </c>
      <c r="DN104" s="344"/>
      <c r="DO104" s="344"/>
      <c r="DP104" s="344"/>
      <c r="DQ104" s="344"/>
      <c r="DR104" s="344"/>
      <c r="DS104" s="344"/>
      <c r="DT104" s="344"/>
      <c r="DU104" s="344"/>
      <c r="DV104" s="344"/>
      <c r="DW104" s="344"/>
      <c r="DX104" s="344"/>
      <c r="DY104" s="344"/>
      <c r="DZ104" s="344">
        <f>DZ105</f>
        <v>0</v>
      </c>
      <c r="EA104" s="344"/>
      <c r="EB104" s="344"/>
      <c r="EC104" s="344"/>
      <c r="ED104" s="344"/>
      <c r="EE104" s="344"/>
      <c r="EF104" s="344"/>
      <c r="EG104" s="344"/>
      <c r="EH104" s="344"/>
      <c r="EI104" s="344"/>
      <c r="EJ104" s="344"/>
      <c r="EK104" s="344"/>
      <c r="EL104" s="344"/>
      <c r="EM104" s="344">
        <f>EM105</f>
        <v>0</v>
      </c>
      <c r="EN104" s="344"/>
      <c r="EO104" s="344"/>
      <c r="EP104" s="344"/>
      <c r="EQ104" s="344"/>
      <c r="ER104" s="344"/>
      <c r="ES104" s="344"/>
      <c r="ET104" s="344"/>
      <c r="EU104" s="344"/>
      <c r="EV104" s="344"/>
      <c r="EW104" s="344"/>
      <c r="EX104" s="344"/>
      <c r="EY104" s="344"/>
      <c r="EZ104" s="345"/>
      <c r="FA104" s="345"/>
      <c r="FB104" s="345"/>
      <c r="FC104" s="345"/>
      <c r="FD104" s="345"/>
      <c r="FE104" s="345"/>
      <c r="FF104" s="345"/>
      <c r="FG104" s="345"/>
      <c r="FH104" s="345"/>
      <c r="FI104" s="345"/>
      <c r="FJ104" s="345"/>
      <c r="FK104" s="345"/>
      <c r="FL104" s="345"/>
      <c r="FM104" s="32"/>
    </row>
    <row r="105" spans="1:169" ht="24" customHeight="1">
      <c r="A105" s="225" t="s">
        <v>223</v>
      </c>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173" t="s">
        <v>64</v>
      </c>
      <c r="BR105" s="173"/>
      <c r="BS105" s="173"/>
      <c r="BT105" s="173"/>
      <c r="BU105" s="173"/>
      <c r="BV105" s="173"/>
      <c r="BW105" s="173"/>
      <c r="BX105" s="173"/>
      <c r="BY105" s="174" t="s">
        <v>38</v>
      </c>
      <c r="BZ105" s="174"/>
      <c r="CA105" s="174"/>
      <c r="CB105" s="174"/>
      <c r="CC105" s="174"/>
      <c r="CD105" s="174"/>
      <c r="CE105" s="174"/>
      <c r="CF105" s="174"/>
      <c r="CG105" s="174"/>
      <c r="CH105" s="174"/>
      <c r="CI105" s="174"/>
      <c r="CJ105" s="174"/>
      <c r="CK105" s="174"/>
      <c r="CL105" s="92"/>
      <c r="CM105" s="93"/>
      <c r="CN105" s="93"/>
      <c r="CO105" s="93"/>
      <c r="CP105" s="93"/>
      <c r="CQ105" s="93"/>
      <c r="CR105" s="93"/>
      <c r="CS105" s="93"/>
      <c r="CT105" s="93"/>
      <c r="CU105" s="93"/>
      <c r="CV105" s="93"/>
      <c r="CW105" s="93"/>
      <c r="CX105" s="93"/>
      <c r="CY105" s="93"/>
      <c r="CZ105" s="93"/>
      <c r="DA105" s="128"/>
      <c r="DB105" s="86" t="s">
        <v>229</v>
      </c>
      <c r="DC105" s="86"/>
      <c r="DD105" s="86"/>
      <c r="DE105" s="86"/>
      <c r="DF105" s="86"/>
      <c r="DG105" s="86"/>
      <c r="DH105" s="86"/>
      <c r="DI105" s="86"/>
      <c r="DJ105" s="86"/>
      <c r="DK105" s="86"/>
      <c r="DL105" s="86"/>
      <c r="DM105" s="172">
        <f>DM106+DM107+DM113</f>
        <v>4777000</v>
      </c>
      <c r="DN105" s="172"/>
      <c r="DO105" s="172"/>
      <c r="DP105" s="172"/>
      <c r="DQ105" s="172"/>
      <c r="DR105" s="172"/>
      <c r="DS105" s="172"/>
      <c r="DT105" s="172"/>
      <c r="DU105" s="172"/>
      <c r="DV105" s="172"/>
      <c r="DW105" s="172"/>
      <c r="DX105" s="172"/>
      <c r="DY105" s="172"/>
      <c r="DZ105" s="172">
        <f>DZ106+DZ107+DZ113</f>
        <v>0</v>
      </c>
      <c r="EA105" s="172"/>
      <c r="EB105" s="172"/>
      <c r="EC105" s="172"/>
      <c r="ED105" s="172"/>
      <c r="EE105" s="172"/>
      <c r="EF105" s="172"/>
      <c r="EG105" s="172"/>
      <c r="EH105" s="172"/>
      <c r="EI105" s="172"/>
      <c r="EJ105" s="172"/>
      <c r="EK105" s="172"/>
      <c r="EL105" s="172"/>
      <c r="EM105" s="172">
        <f>EM106+EM107+EM113</f>
        <v>0</v>
      </c>
      <c r="EN105" s="172"/>
      <c r="EO105" s="172"/>
      <c r="EP105" s="172"/>
      <c r="EQ105" s="172"/>
      <c r="ER105" s="172"/>
      <c r="ES105" s="172"/>
      <c r="ET105" s="172"/>
      <c r="EU105" s="172"/>
      <c r="EV105" s="172"/>
      <c r="EW105" s="172"/>
      <c r="EX105" s="172"/>
      <c r="EY105" s="172"/>
      <c r="EZ105" s="170" t="s">
        <v>38</v>
      </c>
      <c r="FA105" s="170"/>
      <c r="FB105" s="170"/>
      <c r="FC105" s="170"/>
      <c r="FD105" s="170"/>
      <c r="FE105" s="170"/>
      <c r="FF105" s="170"/>
      <c r="FG105" s="170"/>
      <c r="FH105" s="170"/>
      <c r="FI105" s="170"/>
      <c r="FJ105" s="170"/>
      <c r="FK105" s="170"/>
      <c r="FL105" s="170"/>
      <c r="FM105" s="21"/>
    </row>
    <row r="106" spans="1:169" ht="14.25" customHeight="1">
      <c r="A106" s="225" t="s">
        <v>222</v>
      </c>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02" t="s">
        <v>65</v>
      </c>
      <c r="BR106" s="202"/>
      <c r="BS106" s="202"/>
      <c r="BT106" s="202"/>
      <c r="BU106" s="202"/>
      <c r="BV106" s="202"/>
      <c r="BW106" s="202"/>
      <c r="BX106" s="202"/>
      <c r="BY106" s="92" t="s">
        <v>237</v>
      </c>
      <c r="BZ106" s="93"/>
      <c r="CA106" s="93"/>
      <c r="CB106" s="93"/>
      <c r="CC106" s="94" t="s">
        <v>233</v>
      </c>
      <c r="CD106" s="94"/>
      <c r="CE106" s="94"/>
      <c r="CF106" s="94"/>
      <c r="CG106" s="93" t="s">
        <v>82</v>
      </c>
      <c r="CH106" s="93"/>
      <c r="CI106" s="94" t="s">
        <v>66</v>
      </c>
      <c r="CJ106" s="94"/>
      <c r="CK106" s="95"/>
      <c r="CL106" s="85" t="s">
        <v>247</v>
      </c>
      <c r="CM106" s="85"/>
      <c r="CN106" s="85"/>
      <c r="CO106" s="85"/>
      <c r="CP106" s="85"/>
      <c r="CQ106" s="85"/>
      <c r="CR106" s="85"/>
      <c r="CS106" s="85"/>
      <c r="CT106" s="85"/>
      <c r="CU106" s="85"/>
      <c r="CV106" s="85"/>
      <c r="CW106" s="85"/>
      <c r="CX106" s="85"/>
      <c r="CY106" s="85"/>
      <c r="CZ106" s="85"/>
      <c r="DA106" s="85"/>
      <c r="DB106" s="86" t="s">
        <v>229</v>
      </c>
      <c r="DC106" s="86"/>
      <c r="DD106" s="86"/>
      <c r="DE106" s="86"/>
      <c r="DF106" s="86"/>
      <c r="DG106" s="86"/>
      <c r="DH106" s="86"/>
      <c r="DI106" s="86"/>
      <c r="DJ106" s="86"/>
      <c r="DK106" s="86"/>
      <c r="DL106" s="86"/>
      <c r="DM106" s="187">
        <v>3650000</v>
      </c>
      <c r="DN106" s="187"/>
      <c r="DO106" s="187"/>
      <c r="DP106" s="187"/>
      <c r="DQ106" s="187"/>
      <c r="DR106" s="187"/>
      <c r="DS106" s="187"/>
      <c r="DT106" s="187"/>
      <c r="DU106" s="187"/>
      <c r="DV106" s="187"/>
      <c r="DW106" s="187"/>
      <c r="DX106" s="187"/>
      <c r="DY106" s="187"/>
      <c r="DZ106" s="187"/>
      <c r="EA106" s="187"/>
      <c r="EB106" s="187"/>
      <c r="EC106" s="187"/>
      <c r="ED106" s="187"/>
      <c r="EE106" s="187"/>
      <c r="EF106" s="187"/>
      <c r="EG106" s="187"/>
      <c r="EH106" s="187"/>
      <c r="EI106" s="187"/>
      <c r="EJ106" s="187"/>
      <c r="EK106" s="187"/>
      <c r="EL106" s="187"/>
      <c r="EM106" s="187"/>
      <c r="EN106" s="187"/>
      <c r="EO106" s="187"/>
      <c r="EP106" s="187"/>
      <c r="EQ106" s="187"/>
      <c r="ER106" s="187"/>
      <c r="ES106" s="187"/>
      <c r="ET106" s="187"/>
      <c r="EU106" s="187"/>
      <c r="EV106" s="187"/>
      <c r="EW106" s="187"/>
      <c r="EX106" s="187"/>
      <c r="EY106" s="187"/>
      <c r="EZ106" s="195" t="s">
        <v>38</v>
      </c>
      <c r="FA106" s="195"/>
      <c r="FB106" s="195"/>
      <c r="FC106" s="195"/>
      <c r="FD106" s="195"/>
      <c r="FE106" s="195"/>
      <c r="FF106" s="195"/>
      <c r="FG106" s="195"/>
      <c r="FH106" s="195"/>
      <c r="FI106" s="195"/>
      <c r="FJ106" s="195"/>
      <c r="FK106" s="195"/>
      <c r="FL106" s="195"/>
      <c r="FM106" s="6"/>
    </row>
    <row r="107" spans="1:169" ht="14.25" customHeight="1">
      <c r="A107" s="225" t="s">
        <v>251</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02" t="s">
        <v>249</v>
      </c>
      <c r="BR107" s="202"/>
      <c r="BS107" s="202"/>
      <c r="BT107" s="202"/>
      <c r="BU107" s="202"/>
      <c r="BV107" s="202"/>
      <c r="BW107" s="202"/>
      <c r="BX107" s="202"/>
      <c r="BY107" s="92" t="s">
        <v>237</v>
      </c>
      <c r="BZ107" s="93"/>
      <c r="CA107" s="93"/>
      <c r="CB107" s="93"/>
      <c r="CC107" s="94" t="s">
        <v>233</v>
      </c>
      <c r="CD107" s="94"/>
      <c r="CE107" s="94"/>
      <c r="CF107" s="94"/>
      <c r="CG107" s="93" t="s">
        <v>82</v>
      </c>
      <c r="CH107" s="93"/>
      <c r="CI107" s="94" t="s">
        <v>66</v>
      </c>
      <c r="CJ107" s="94"/>
      <c r="CK107" s="95"/>
      <c r="CL107" s="85" t="s">
        <v>250</v>
      </c>
      <c r="CM107" s="85"/>
      <c r="CN107" s="85"/>
      <c r="CO107" s="85"/>
      <c r="CP107" s="85"/>
      <c r="CQ107" s="85"/>
      <c r="CR107" s="85"/>
      <c r="CS107" s="85"/>
      <c r="CT107" s="85"/>
      <c r="CU107" s="85"/>
      <c r="CV107" s="85"/>
      <c r="CW107" s="85"/>
      <c r="CX107" s="85"/>
      <c r="CY107" s="85"/>
      <c r="CZ107" s="85"/>
      <c r="DA107" s="85"/>
      <c r="DB107" s="86" t="s">
        <v>229</v>
      </c>
      <c r="DC107" s="86"/>
      <c r="DD107" s="86"/>
      <c r="DE107" s="86"/>
      <c r="DF107" s="86"/>
      <c r="DG107" s="86"/>
      <c r="DH107" s="86"/>
      <c r="DI107" s="86"/>
      <c r="DJ107" s="86"/>
      <c r="DK107" s="86"/>
      <c r="DL107" s="86"/>
      <c r="DM107" s="187">
        <v>20000</v>
      </c>
      <c r="DN107" s="187"/>
      <c r="DO107" s="187"/>
      <c r="DP107" s="187"/>
      <c r="DQ107" s="187"/>
      <c r="DR107" s="187"/>
      <c r="DS107" s="187"/>
      <c r="DT107" s="187"/>
      <c r="DU107" s="187"/>
      <c r="DV107" s="187"/>
      <c r="DW107" s="187"/>
      <c r="DX107" s="187"/>
      <c r="DY107" s="187"/>
      <c r="DZ107" s="187"/>
      <c r="EA107" s="187"/>
      <c r="EB107" s="187"/>
      <c r="EC107" s="187"/>
      <c r="ED107" s="187"/>
      <c r="EE107" s="187"/>
      <c r="EF107" s="187"/>
      <c r="EG107" s="187"/>
      <c r="EH107" s="187"/>
      <c r="EI107" s="187"/>
      <c r="EJ107" s="187"/>
      <c r="EK107" s="187"/>
      <c r="EL107" s="187"/>
      <c r="EM107" s="187"/>
      <c r="EN107" s="187"/>
      <c r="EO107" s="187"/>
      <c r="EP107" s="187"/>
      <c r="EQ107" s="187"/>
      <c r="ER107" s="187"/>
      <c r="ES107" s="187"/>
      <c r="ET107" s="187"/>
      <c r="EU107" s="187"/>
      <c r="EV107" s="187"/>
      <c r="EW107" s="187"/>
      <c r="EX107" s="187"/>
      <c r="EY107" s="187"/>
      <c r="EZ107" s="195" t="s">
        <v>38</v>
      </c>
      <c r="FA107" s="195"/>
      <c r="FB107" s="195"/>
      <c r="FC107" s="195"/>
      <c r="FD107" s="195"/>
      <c r="FE107" s="195"/>
      <c r="FF107" s="195"/>
      <c r="FG107" s="195"/>
      <c r="FH107" s="195"/>
      <c r="FI107" s="195"/>
      <c r="FJ107" s="195"/>
      <c r="FK107" s="195"/>
      <c r="FL107" s="195"/>
      <c r="FM107" s="6"/>
    </row>
    <row r="108" spans="1:169" ht="14.25" customHeight="1">
      <c r="A108" s="225" t="s">
        <v>67</v>
      </c>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02" t="s">
        <v>68</v>
      </c>
      <c r="BR108" s="202"/>
      <c r="BS108" s="202"/>
      <c r="BT108" s="202"/>
      <c r="BU108" s="202"/>
      <c r="BV108" s="202"/>
      <c r="BW108" s="202"/>
      <c r="BX108" s="202"/>
      <c r="BY108" s="92"/>
      <c r="BZ108" s="93"/>
      <c r="CA108" s="93"/>
      <c r="CB108" s="93"/>
      <c r="CC108" s="93"/>
      <c r="CD108" s="93"/>
      <c r="CE108" s="93"/>
      <c r="CF108" s="93"/>
      <c r="CG108" s="93"/>
      <c r="CH108" s="93"/>
      <c r="CI108" s="93"/>
      <c r="CJ108" s="93"/>
      <c r="CK108" s="128"/>
      <c r="CL108" s="85"/>
      <c r="CM108" s="85"/>
      <c r="CN108" s="85"/>
      <c r="CO108" s="85"/>
      <c r="CP108" s="85"/>
      <c r="CQ108" s="85"/>
      <c r="CR108" s="85"/>
      <c r="CS108" s="85"/>
      <c r="CT108" s="85"/>
      <c r="CU108" s="85"/>
      <c r="CV108" s="85"/>
      <c r="CW108" s="85"/>
      <c r="CX108" s="85"/>
      <c r="CY108" s="85"/>
      <c r="CZ108" s="85"/>
      <c r="DA108" s="85"/>
      <c r="DB108" s="86" t="s">
        <v>229</v>
      </c>
      <c r="DC108" s="86"/>
      <c r="DD108" s="86"/>
      <c r="DE108" s="86"/>
      <c r="DF108" s="86"/>
      <c r="DG108" s="86"/>
      <c r="DH108" s="86"/>
      <c r="DI108" s="86"/>
      <c r="DJ108" s="86"/>
      <c r="DK108" s="86"/>
      <c r="DL108" s="86"/>
      <c r="DM108" s="187"/>
      <c r="DN108" s="187"/>
      <c r="DO108" s="187"/>
      <c r="DP108" s="187"/>
      <c r="DQ108" s="187"/>
      <c r="DR108" s="187"/>
      <c r="DS108" s="187"/>
      <c r="DT108" s="187"/>
      <c r="DU108" s="187"/>
      <c r="DV108" s="187"/>
      <c r="DW108" s="187"/>
      <c r="DX108" s="187"/>
      <c r="DY108" s="187"/>
      <c r="DZ108" s="195"/>
      <c r="EA108" s="195"/>
      <c r="EB108" s="195"/>
      <c r="EC108" s="195"/>
      <c r="ED108" s="195"/>
      <c r="EE108" s="195"/>
      <c r="EF108" s="195"/>
      <c r="EG108" s="195"/>
      <c r="EH108" s="195"/>
      <c r="EI108" s="195"/>
      <c r="EJ108" s="195"/>
      <c r="EK108" s="195"/>
      <c r="EL108" s="195"/>
      <c r="EM108" s="195"/>
      <c r="EN108" s="195"/>
      <c r="EO108" s="195"/>
      <c r="EP108" s="195"/>
      <c r="EQ108" s="195"/>
      <c r="ER108" s="195"/>
      <c r="ES108" s="195"/>
      <c r="ET108" s="195"/>
      <c r="EU108" s="195"/>
      <c r="EV108" s="195"/>
      <c r="EW108" s="195"/>
      <c r="EX108" s="195"/>
      <c r="EY108" s="195"/>
      <c r="EZ108" s="195" t="s">
        <v>38</v>
      </c>
      <c r="FA108" s="195"/>
      <c r="FB108" s="195"/>
      <c r="FC108" s="195"/>
      <c r="FD108" s="195"/>
      <c r="FE108" s="195"/>
      <c r="FF108" s="195"/>
      <c r="FG108" s="195"/>
      <c r="FH108" s="195"/>
      <c r="FI108" s="195"/>
      <c r="FJ108" s="195"/>
      <c r="FK108" s="195"/>
      <c r="FL108" s="195"/>
      <c r="FM108" s="21"/>
    </row>
    <row r="109" spans="1:169" ht="14.25" customHeight="1">
      <c r="A109" s="227" t="s">
        <v>67</v>
      </c>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02"/>
      <c r="BR109" s="202"/>
      <c r="BS109" s="202"/>
      <c r="BT109" s="202"/>
      <c r="BU109" s="202"/>
      <c r="BV109" s="202"/>
      <c r="BW109" s="202"/>
      <c r="BX109" s="202"/>
      <c r="BY109" s="92" t="s">
        <v>237</v>
      </c>
      <c r="BZ109" s="93"/>
      <c r="CA109" s="93"/>
      <c r="CB109" s="93"/>
      <c r="CC109" s="94" t="s">
        <v>233</v>
      </c>
      <c r="CD109" s="94"/>
      <c r="CE109" s="94"/>
      <c r="CF109" s="94"/>
      <c r="CG109" s="93" t="s">
        <v>82</v>
      </c>
      <c r="CH109" s="93"/>
      <c r="CI109" s="94" t="s">
        <v>69</v>
      </c>
      <c r="CJ109" s="94"/>
      <c r="CK109" s="95"/>
      <c r="CL109" s="85" t="s">
        <v>252</v>
      </c>
      <c r="CM109" s="85"/>
      <c r="CN109" s="85"/>
      <c r="CO109" s="85"/>
      <c r="CP109" s="85"/>
      <c r="CQ109" s="85"/>
      <c r="CR109" s="85"/>
      <c r="CS109" s="85"/>
      <c r="CT109" s="85"/>
      <c r="CU109" s="85"/>
      <c r="CV109" s="85"/>
      <c r="CW109" s="85"/>
      <c r="CX109" s="85"/>
      <c r="CY109" s="85"/>
      <c r="CZ109" s="85"/>
      <c r="DA109" s="85"/>
      <c r="DB109" s="86" t="s">
        <v>229</v>
      </c>
      <c r="DC109" s="86"/>
      <c r="DD109" s="86"/>
      <c r="DE109" s="86"/>
      <c r="DF109" s="86"/>
      <c r="DG109" s="86"/>
      <c r="DH109" s="86"/>
      <c r="DI109" s="86"/>
      <c r="DJ109" s="86"/>
      <c r="DK109" s="86"/>
      <c r="DL109" s="86"/>
      <c r="DM109" s="187"/>
      <c r="DN109" s="187"/>
      <c r="DO109" s="187"/>
      <c r="DP109" s="187"/>
      <c r="DQ109" s="187"/>
      <c r="DR109" s="187"/>
      <c r="DS109" s="187"/>
      <c r="DT109" s="187"/>
      <c r="DU109" s="187"/>
      <c r="DV109" s="187"/>
      <c r="DW109" s="187"/>
      <c r="DX109" s="187"/>
      <c r="DY109" s="187"/>
      <c r="DZ109" s="195"/>
      <c r="EA109" s="195"/>
      <c r="EB109" s="195"/>
      <c r="EC109" s="195"/>
      <c r="ED109" s="195"/>
      <c r="EE109" s="195"/>
      <c r="EF109" s="195"/>
      <c r="EG109" s="195"/>
      <c r="EH109" s="195"/>
      <c r="EI109" s="195"/>
      <c r="EJ109" s="195"/>
      <c r="EK109" s="195"/>
      <c r="EL109" s="195"/>
      <c r="EM109" s="195"/>
      <c r="EN109" s="195"/>
      <c r="EO109" s="195"/>
      <c r="EP109" s="195"/>
      <c r="EQ109" s="195"/>
      <c r="ER109" s="195"/>
      <c r="ES109" s="195"/>
      <c r="ET109" s="195"/>
      <c r="EU109" s="195"/>
      <c r="EV109" s="195"/>
      <c r="EW109" s="195"/>
      <c r="EX109" s="195"/>
      <c r="EY109" s="195"/>
      <c r="EZ109" s="195" t="s">
        <v>38</v>
      </c>
      <c r="FA109" s="195"/>
      <c r="FB109" s="195"/>
      <c r="FC109" s="195"/>
      <c r="FD109" s="195"/>
      <c r="FE109" s="195"/>
      <c r="FF109" s="195"/>
      <c r="FG109" s="195"/>
      <c r="FH109" s="195"/>
      <c r="FI109" s="195"/>
      <c r="FJ109" s="195"/>
      <c r="FK109" s="195"/>
      <c r="FL109" s="195"/>
      <c r="FM109" s="21"/>
    </row>
    <row r="110" spans="1:169" ht="14.25" customHeight="1">
      <c r="A110" s="227" t="s">
        <v>67</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02"/>
      <c r="BR110" s="202"/>
      <c r="BS110" s="202"/>
      <c r="BT110" s="202"/>
      <c r="BU110" s="202"/>
      <c r="BV110" s="202"/>
      <c r="BW110" s="202"/>
      <c r="BX110" s="202"/>
      <c r="BY110" s="92" t="s">
        <v>237</v>
      </c>
      <c r="BZ110" s="93"/>
      <c r="CA110" s="93"/>
      <c r="CB110" s="93"/>
      <c r="CC110" s="94" t="s">
        <v>233</v>
      </c>
      <c r="CD110" s="94"/>
      <c r="CE110" s="94"/>
      <c r="CF110" s="94"/>
      <c r="CG110" s="93" t="s">
        <v>82</v>
      </c>
      <c r="CH110" s="93"/>
      <c r="CI110" s="94" t="s">
        <v>69</v>
      </c>
      <c r="CJ110" s="94"/>
      <c r="CK110" s="95"/>
      <c r="CL110" s="85" t="s">
        <v>253</v>
      </c>
      <c r="CM110" s="85"/>
      <c r="CN110" s="85"/>
      <c r="CO110" s="85"/>
      <c r="CP110" s="85"/>
      <c r="CQ110" s="85"/>
      <c r="CR110" s="85"/>
      <c r="CS110" s="85"/>
      <c r="CT110" s="85"/>
      <c r="CU110" s="85"/>
      <c r="CV110" s="85"/>
      <c r="CW110" s="85"/>
      <c r="CX110" s="85"/>
      <c r="CY110" s="85"/>
      <c r="CZ110" s="85"/>
      <c r="DA110" s="85"/>
      <c r="DB110" s="86" t="s">
        <v>229</v>
      </c>
      <c r="DC110" s="86"/>
      <c r="DD110" s="86"/>
      <c r="DE110" s="86"/>
      <c r="DF110" s="86"/>
      <c r="DG110" s="86"/>
      <c r="DH110" s="86"/>
      <c r="DI110" s="86"/>
      <c r="DJ110" s="86"/>
      <c r="DK110" s="86"/>
      <c r="DL110" s="86"/>
      <c r="DM110" s="187"/>
      <c r="DN110" s="187"/>
      <c r="DO110" s="187"/>
      <c r="DP110" s="187"/>
      <c r="DQ110" s="187"/>
      <c r="DR110" s="187"/>
      <c r="DS110" s="187"/>
      <c r="DT110" s="187"/>
      <c r="DU110" s="187"/>
      <c r="DV110" s="187"/>
      <c r="DW110" s="187"/>
      <c r="DX110" s="187"/>
      <c r="DY110" s="187"/>
      <c r="DZ110" s="195"/>
      <c r="EA110" s="195"/>
      <c r="EB110" s="195"/>
      <c r="EC110" s="195"/>
      <c r="ED110" s="195"/>
      <c r="EE110" s="195"/>
      <c r="EF110" s="195"/>
      <c r="EG110" s="195"/>
      <c r="EH110" s="195"/>
      <c r="EI110" s="195"/>
      <c r="EJ110" s="195"/>
      <c r="EK110" s="195"/>
      <c r="EL110" s="195"/>
      <c r="EM110" s="195"/>
      <c r="EN110" s="195"/>
      <c r="EO110" s="195"/>
      <c r="EP110" s="195"/>
      <c r="EQ110" s="195"/>
      <c r="ER110" s="195"/>
      <c r="ES110" s="195"/>
      <c r="ET110" s="195"/>
      <c r="EU110" s="195"/>
      <c r="EV110" s="195"/>
      <c r="EW110" s="195"/>
      <c r="EX110" s="195"/>
      <c r="EY110" s="195"/>
      <c r="EZ110" s="195" t="s">
        <v>38</v>
      </c>
      <c r="FA110" s="195"/>
      <c r="FB110" s="195"/>
      <c r="FC110" s="195"/>
      <c r="FD110" s="195"/>
      <c r="FE110" s="195"/>
      <c r="FF110" s="195"/>
      <c r="FG110" s="195"/>
      <c r="FH110" s="195"/>
      <c r="FI110" s="195"/>
      <c r="FJ110" s="195"/>
      <c r="FK110" s="195"/>
      <c r="FL110" s="195"/>
      <c r="FM110" s="21"/>
    </row>
    <row r="111" spans="1:169" ht="14.25" customHeight="1">
      <c r="A111" s="227" t="s">
        <v>67</v>
      </c>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02"/>
      <c r="BR111" s="202"/>
      <c r="BS111" s="202"/>
      <c r="BT111" s="202"/>
      <c r="BU111" s="202"/>
      <c r="BV111" s="202"/>
      <c r="BW111" s="202"/>
      <c r="BX111" s="202"/>
      <c r="BY111" s="92" t="s">
        <v>237</v>
      </c>
      <c r="BZ111" s="93"/>
      <c r="CA111" s="93"/>
      <c r="CB111" s="93"/>
      <c r="CC111" s="94" t="s">
        <v>233</v>
      </c>
      <c r="CD111" s="94"/>
      <c r="CE111" s="94"/>
      <c r="CF111" s="94"/>
      <c r="CG111" s="93" t="s">
        <v>82</v>
      </c>
      <c r="CH111" s="93"/>
      <c r="CI111" s="94" t="s">
        <v>69</v>
      </c>
      <c r="CJ111" s="94"/>
      <c r="CK111" s="95"/>
      <c r="CL111" s="85" t="s">
        <v>250</v>
      </c>
      <c r="CM111" s="85"/>
      <c r="CN111" s="85"/>
      <c r="CO111" s="85"/>
      <c r="CP111" s="85"/>
      <c r="CQ111" s="85"/>
      <c r="CR111" s="85"/>
      <c r="CS111" s="85"/>
      <c r="CT111" s="85"/>
      <c r="CU111" s="85"/>
      <c r="CV111" s="85"/>
      <c r="CW111" s="85"/>
      <c r="CX111" s="85"/>
      <c r="CY111" s="85"/>
      <c r="CZ111" s="85"/>
      <c r="DA111" s="85"/>
      <c r="DB111" s="86" t="s">
        <v>229</v>
      </c>
      <c r="DC111" s="86"/>
      <c r="DD111" s="86"/>
      <c r="DE111" s="86"/>
      <c r="DF111" s="86"/>
      <c r="DG111" s="86"/>
      <c r="DH111" s="86"/>
      <c r="DI111" s="86"/>
      <c r="DJ111" s="86"/>
      <c r="DK111" s="86"/>
      <c r="DL111" s="86"/>
      <c r="DM111" s="187"/>
      <c r="DN111" s="187"/>
      <c r="DO111" s="187"/>
      <c r="DP111" s="187"/>
      <c r="DQ111" s="187"/>
      <c r="DR111" s="187"/>
      <c r="DS111" s="187"/>
      <c r="DT111" s="187"/>
      <c r="DU111" s="187"/>
      <c r="DV111" s="187"/>
      <c r="DW111" s="187"/>
      <c r="DX111" s="187"/>
      <c r="DY111" s="187"/>
      <c r="DZ111" s="195"/>
      <c r="EA111" s="195"/>
      <c r="EB111" s="195"/>
      <c r="EC111" s="195"/>
      <c r="ED111" s="195"/>
      <c r="EE111" s="195"/>
      <c r="EF111" s="195"/>
      <c r="EG111" s="195"/>
      <c r="EH111" s="195"/>
      <c r="EI111" s="195"/>
      <c r="EJ111" s="195"/>
      <c r="EK111" s="195"/>
      <c r="EL111" s="195"/>
      <c r="EM111" s="195"/>
      <c r="EN111" s="195"/>
      <c r="EO111" s="195"/>
      <c r="EP111" s="195"/>
      <c r="EQ111" s="195"/>
      <c r="ER111" s="195"/>
      <c r="ES111" s="195"/>
      <c r="ET111" s="195"/>
      <c r="EU111" s="195"/>
      <c r="EV111" s="195"/>
      <c r="EW111" s="195"/>
      <c r="EX111" s="195"/>
      <c r="EY111" s="195"/>
      <c r="EZ111" s="195" t="s">
        <v>38</v>
      </c>
      <c r="FA111" s="195"/>
      <c r="FB111" s="195"/>
      <c r="FC111" s="195"/>
      <c r="FD111" s="195"/>
      <c r="FE111" s="195"/>
      <c r="FF111" s="195"/>
      <c r="FG111" s="195"/>
      <c r="FH111" s="195"/>
      <c r="FI111" s="195"/>
      <c r="FJ111" s="195"/>
      <c r="FK111" s="195"/>
      <c r="FL111" s="195"/>
      <c r="FM111" s="21"/>
    </row>
    <row r="112" spans="1:169" ht="27" customHeight="1">
      <c r="A112" s="225" t="s">
        <v>70</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02" t="s">
        <v>71</v>
      </c>
      <c r="BR112" s="202"/>
      <c r="BS112" s="202"/>
      <c r="BT112" s="202"/>
      <c r="BU112" s="202"/>
      <c r="BV112" s="202"/>
      <c r="BW112" s="202"/>
      <c r="BX112" s="202"/>
      <c r="BY112" s="92" t="s">
        <v>237</v>
      </c>
      <c r="BZ112" s="93"/>
      <c r="CA112" s="93"/>
      <c r="CB112" s="93"/>
      <c r="CC112" s="94" t="s">
        <v>233</v>
      </c>
      <c r="CD112" s="94"/>
      <c r="CE112" s="94"/>
      <c r="CF112" s="94"/>
      <c r="CG112" s="93" t="s">
        <v>82</v>
      </c>
      <c r="CH112" s="93"/>
      <c r="CI112" s="94" t="s">
        <v>72</v>
      </c>
      <c r="CJ112" s="94"/>
      <c r="CK112" s="95"/>
      <c r="CL112" s="85" t="s">
        <v>253</v>
      </c>
      <c r="CM112" s="85"/>
      <c r="CN112" s="85"/>
      <c r="CO112" s="85"/>
      <c r="CP112" s="85"/>
      <c r="CQ112" s="85"/>
      <c r="CR112" s="85"/>
      <c r="CS112" s="85"/>
      <c r="CT112" s="85"/>
      <c r="CU112" s="85"/>
      <c r="CV112" s="85"/>
      <c r="CW112" s="85"/>
      <c r="CX112" s="85"/>
      <c r="CY112" s="85"/>
      <c r="CZ112" s="85"/>
      <c r="DA112" s="85"/>
      <c r="DB112" s="86" t="s">
        <v>229</v>
      </c>
      <c r="DC112" s="86"/>
      <c r="DD112" s="86"/>
      <c r="DE112" s="86"/>
      <c r="DF112" s="86"/>
      <c r="DG112" s="86"/>
      <c r="DH112" s="86"/>
      <c r="DI112" s="86"/>
      <c r="DJ112" s="86"/>
      <c r="DK112" s="86"/>
      <c r="DL112" s="86"/>
      <c r="DM112" s="187"/>
      <c r="DN112" s="187"/>
      <c r="DO112" s="187"/>
      <c r="DP112" s="187"/>
      <c r="DQ112" s="187"/>
      <c r="DR112" s="187"/>
      <c r="DS112" s="187"/>
      <c r="DT112" s="187"/>
      <c r="DU112" s="187"/>
      <c r="DV112" s="187"/>
      <c r="DW112" s="187"/>
      <c r="DX112" s="187"/>
      <c r="DY112" s="187"/>
      <c r="DZ112" s="195"/>
      <c r="EA112" s="195"/>
      <c r="EB112" s="195"/>
      <c r="EC112" s="195"/>
      <c r="ED112" s="195"/>
      <c r="EE112" s="195"/>
      <c r="EF112" s="195"/>
      <c r="EG112" s="195"/>
      <c r="EH112" s="195"/>
      <c r="EI112" s="195"/>
      <c r="EJ112" s="195"/>
      <c r="EK112" s="195"/>
      <c r="EL112" s="195"/>
      <c r="EM112" s="195"/>
      <c r="EN112" s="195"/>
      <c r="EO112" s="195"/>
      <c r="EP112" s="195"/>
      <c r="EQ112" s="195"/>
      <c r="ER112" s="195"/>
      <c r="ES112" s="195"/>
      <c r="ET112" s="195"/>
      <c r="EU112" s="195"/>
      <c r="EV112" s="195"/>
      <c r="EW112" s="195"/>
      <c r="EX112" s="195"/>
      <c r="EY112" s="195"/>
      <c r="EZ112" s="195" t="s">
        <v>38</v>
      </c>
      <c r="FA112" s="195"/>
      <c r="FB112" s="195"/>
      <c r="FC112" s="195"/>
      <c r="FD112" s="195"/>
      <c r="FE112" s="195"/>
      <c r="FF112" s="195"/>
      <c r="FG112" s="195"/>
      <c r="FH112" s="195"/>
      <c r="FI112" s="195"/>
      <c r="FJ112" s="195"/>
      <c r="FK112" s="195"/>
      <c r="FL112" s="195"/>
      <c r="FM112" s="21"/>
    </row>
    <row r="113" spans="1:169" ht="27" customHeight="1">
      <c r="A113" s="225" t="s">
        <v>73</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02" t="s">
        <v>74</v>
      </c>
      <c r="BR113" s="202"/>
      <c r="BS113" s="202"/>
      <c r="BT113" s="202"/>
      <c r="BU113" s="202"/>
      <c r="BV113" s="202"/>
      <c r="BW113" s="202"/>
      <c r="BX113" s="202"/>
      <c r="BY113" s="92"/>
      <c r="BZ113" s="93"/>
      <c r="CA113" s="93"/>
      <c r="CB113" s="93"/>
      <c r="CC113" s="93"/>
      <c r="CD113" s="93"/>
      <c r="CE113" s="93"/>
      <c r="CF113" s="93"/>
      <c r="CG113" s="93"/>
      <c r="CH113" s="93"/>
      <c r="CI113" s="93"/>
      <c r="CJ113" s="93"/>
      <c r="CK113" s="128"/>
      <c r="CL113" s="85"/>
      <c r="CM113" s="85"/>
      <c r="CN113" s="85"/>
      <c r="CO113" s="85"/>
      <c r="CP113" s="85"/>
      <c r="CQ113" s="85"/>
      <c r="CR113" s="85"/>
      <c r="CS113" s="85"/>
      <c r="CT113" s="85"/>
      <c r="CU113" s="85"/>
      <c r="CV113" s="85"/>
      <c r="CW113" s="85"/>
      <c r="CX113" s="85"/>
      <c r="CY113" s="85"/>
      <c r="CZ113" s="85"/>
      <c r="DA113" s="85"/>
      <c r="DB113" s="86" t="s">
        <v>229</v>
      </c>
      <c r="DC113" s="86"/>
      <c r="DD113" s="86"/>
      <c r="DE113" s="86"/>
      <c r="DF113" s="86"/>
      <c r="DG113" s="86"/>
      <c r="DH113" s="86"/>
      <c r="DI113" s="86"/>
      <c r="DJ113" s="86"/>
      <c r="DK113" s="86"/>
      <c r="DL113" s="86"/>
      <c r="DM113" s="187">
        <f>DM114</f>
        <v>1107000</v>
      </c>
      <c r="DN113" s="187"/>
      <c r="DO113" s="187"/>
      <c r="DP113" s="187"/>
      <c r="DQ113" s="187"/>
      <c r="DR113" s="187"/>
      <c r="DS113" s="187"/>
      <c r="DT113" s="187"/>
      <c r="DU113" s="187"/>
      <c r="DV113" s="187"/>
      <c r="DW113" s="187"/>
      <c r="DX113" s="187"/>
      <c r="DY113" s="187"/>
      <c r="DZ113" s="187">
        <f>DZ114</f>
        <v>0</v>
      </c>
      <c r="EA113" s="187"/>
      <c r="EB113" s="187"/>
      <c r="EC113" s="187"/>
      <c r="ED113" s="187"/>
      <c r="EE113" s="187"/>
      <c r="EF113" s="187"/>
      <c r="EG113" s="187"/>
      <c r="EH113" s="187"/>
      <c r="EI113" s="187"/>
      <c r="EJ113" s="187"/>
      <c r="EK113" s="187"/>
      <c r="EL113" s="187"/>
      <c r="EM113" s="187">
        <f>EM114</f>
        <v>0</v>
      </c>
      <c r="EN113" s="187"/>
      <c r="EO113" s="187"/>
      <c r="EP113" s="187"/>
      <c r="EQ113" s="187"/>
      <c r="ER113" s="187"/>
      <c r="ES113" s="187"/>
      <c r="ET113" s="187"/>
      <c r="EU113" s="187"/>
      <c r="EV113" s="187"/>
      <c r="EW113" s="187"/>
      <c r="EX113" s="187"/>
      <c r="EY113" s="187"/>
      <c r="EZ113" s="195" t="s">
        <v>38</v>
      </c>
      <c r="FA113" s="195"/>
      <c r="FB113" s="195"/>
      <c r="FC113" s="195"/>
      <c r="FD113" s="195"/>
      <c r="FE113" s="195"/>
      <c r="FF113" s="195"/>
      <c r="FG113" s="195"/>
      <c r="FH113" s="195"/>
      <c r="FI113" s="195"/>
      <c r="FJ113" s="195"/>
      <c r="FK113" s="195"/>
      <c r="FL113" s="195"/>
      <c r="FM113" s="21"/>
    </row>
    <row r="114" spans="1:169" ht="27" customHeight="1">
      <c r="A114" s="335" t="s">
        <v>76</v>
      </c>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109" t="s">
        <v>77</v>
      </c>
      <c r="BR114" s="109"/>
      <c r="BS114" s="109"/>
      <c r="BT114" s="109"/>
      <c r="BU114" s="109"/>
      <c r="BV114" s="109"/>
      <c r="BW114" s="109"/>
      <c r="BX114" s="109"/>
      <c r="BY114" s="92" t="s">
        <v>237</v>
      </c>
      <c r="BZ114" s="93"/>
      <c r="CA114" s="93"/>
      <c r="CB114" s="93"/>
      <c r="CC114" s="94" t="s">
        <v>233</v>
      </c>
      <c r="CD114" s="94"/>
      <c r="CE114" s="94"/>
      <c r="CF114" s="94"/>
      <c r="CG114" s="93" t="s">
        <v>82</v>
      </c>
      <c r="CH114" s="93"/>
      <c r="CI114" s="94" t="s">
        <v>75</v>
      </c>
      <c r="CJ114" s="94"/>
      <c r="CK114" s="95"/>
      <c r="CL114" s="85" t="s">
        <v>248</v>
      </c>
      <c r="CM114" s="85"/>
      <c r="CN114" s="85"/>
      <c r="CO114" s="85"/>
      <c r="CP114" s="85"/>
      <c r="CQ114" s="85"/>
      <c r="CR114" s="85"/>
      <c r="CS114" s="85"/>
      <c r="CT114" s="85"/>
      <c r="CU114" s="85"/>
      <c r="CV114" s="85"/>
      <c r="CW114" s="85"/>
      <c r="CX114" s="85"/>
      <c r="CY114" s="85"/>
      <c r="CZ114" s="85"/>
      <c r="DA114" s="85"/>
      <c r="DB114" s="86" t="s">
        <v>229</v>
      </c>
      <c r="DC114" s="86"/>
      <c r="DD114" s="86"/>
      <c r="DE114" s="86"/>
      <c r="DF114" s="86"/>
      <c r="DG114" s="86"/>
      <c r="DH114" s="86"/>
      <c r="DI114" s="86"/>
      <c r="DJ114" s="86"/>
      <c r="DK114" s="86"/>
      <c r="DL114" s="86"/>
      <c r="DM114" s="123">
        <v>1107000</v>
      </c>
      <c r="DN114" s="123"/>
      <c r="DO114" s="123"/>
      <c r="DP114" s="123"/>
      <c r="DQ114" s="123"/>
      <c r="DR114" s="123"/>
      <c r="DS114" s="123"/>
      <c r="DT114" s="123"/>
      <c r="DU114" s="123"/>
      <c r="DV114" s="123"/>
      <c r="DW114" s="123"/>
      <c r="DX114" s="123"/>
      <c r="DY114" s="123"/>
      <c r="DZ114" s="123"/>
      <c r="EA114" s="123"/>
      <c r="EB114" s="123"/>
      <c r="EC114" s="123"/>
      <c r="ED114" s="123"/>
      <c r="EE114" s="123"/>
      <c r="EF114" s="123"/>
      <c r="EG114" s="123"/>
      <c r="EH114" s="123"/>
      <c r="EI114" s="123"/>
      <c r="EJ114" s="123"/>
      <c r="EK114" s="123"/>
      <c r="EL114" s="123"/>
      <c r="EM114" s="123"/>
      <c r="EN114" s="123"/>
      <c r="EO114" s="123"/>
      <c r="EP114" s="123"/>
      <c r="EQ114" s="123"/>
      <c r="ER114" s="123"/>
      <c r="ES114" s="123"/>
      <c r="ET114" s="123"/>
      <c r="EU114" s="123"/>
      <c r="EV114" s="123"/>
      <c r="EW114" s="123"/>
      <c r="EX114" s="123"/>
      <c r="EY114" s="123"/>
      <c r="EZ114" s="99" t="s">
        <v>38</v>
      </c>
      <c r="FA114" s="99"/>
      <c r="FB114" s="99"/>
      <c r="FC114" s="99"/>
      <c r="FD114" s="99"/>
      <c r="FE114" s="99"/>
      <c r="FF114" s="99"/>
      <c r="FG114" s="99"/>
      <c r="FH114" s="99"/>
      <c r="FI114" s="99"/>
      <c r="FJ114" s="99"/>
      <c r="FK114" s="99"/>
      <c r="FL114" s="99"/>
      <c r="FM114" s="21"/>
    </row>
    <row r="115" spans="1:169" ht="15" customHeight="1">
      <c r="A115" s="335" t="s">
        <v>78</v>
      </c>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109" t="s">
        <v>79</v>
      </c>
      <c r="BR115" s="109"/>
      <c r="BS115" s="109"/>
      <c r="BT115" s="109"/>
      <c r="BU115" s="109"/>
      <c r="BV115" s="109"/>
      <c r="BW115" s="109"/>
      <c r="BX115" s="109"/>
      <c r="BY115" s="92" t="s">
        <v>237</v>
      </c>
      <c r="BZ115" s="93"/>
      <c r="CA115" s="93"/>
      <c r="CB115" s="93"/>
      <c r="CC115" s="94" t="s">
        <v>233</v>
      </c>
      <c r="CD115" s="94"/>
      <c r="CE115" s="94"/>
      <c r="CF115" s="94"/>
      <c r="CG115" s="93" t="s">
        <v>82</v>
      </c>
      <c r="CH115" s="93"/>
      <c r="CI115" s="94" t="s">
        <v>75</v>
      </c>
      <c r="CJ115" s="94"/>
      <c r="CK115" s="95"/>
      <c r="CL115" s="85"/>
      <c r="CM115" s="85"/>
      <c r="CN115" s="85"/>
      <c r="CO115" s="85"/>
      <c r="CP115" s="85"/>
      <c r="CQ115" s="85"/>
      <c r="CR115" s="85"/>
      <c r="CS115" s="85"/>
      <c r="CT115" s="85"/>
      <c r="CU115" s="85"/>
      <c r="CV115" s="85"/>
      <c r="CW115" s="85"/>
      <c r="CX115" s="85"/>
      <c r="CY115" s="85"/>
      <c r="CZ115" s="85"/>
      <c r="DA115" s="85"/>
      <c r="DB115" s="86" t="s">
        <v>229</v>
      </c>
      <c r="DC115" s="86"/>
      <c r="DD115" s="86"/>
      <c r="DE115" s="86"/>
      <c r="DF115" s="86"/>
      <c r="DG115" s="86"/>
      <c r="DH115" s="86"/>
      <c r="DI115" s="86"/>
      <c r="DJ115" s="86"/>
      <c r="DK115" s="86"/>
      <c r="DL115" s="86"/>
      <c r="DM115" s="123"/>
      <c r="DN115" s="123"/>
      <c r="DO115" s="123"/>
      <c r="DP115" s="123"/>
      <c r="DQ115" s="123"/>
      <c r="DR115" s="123"/>
      <c r="DS115" s="123"/>
      <c r="DT115" s="123"/>
      <c r="DU115" s="123"/>
      <c r="DV115" s="123"/>
      <c r="DW115" s="123"/>
      <c r="DX115" s="123"/>
      <c r="DY115" s="123"/>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t="s">
        <v>38</v>
      </c>
      <c r="FA115" s="99"/>
      <c r="FB115" s="99"/>
      <c r="FC115" s="99"/>
      <c r="FD115" s="99"/>
      <c r="FE115" s="99"/>
      <c r="FF115" s="99"/>
      <c r="FG115" s="99"/>
      <c r="FH115" s="99"/>
      <c r="FI115" s="99"/>
      <c r="FJ115" s="99"/>
      <c r="FK115" s="99"/>
      <c r="FL115" s="99"/>
      <c r="FM115" s="21"/>
    </row>
    <row r="116" spans="1:169" ht="14.25" customHeight="1">
      <c r="A116" s="302" t="s">
        <v>86</v>
      </c>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173" t="s">
        <v>87</v>
      </c>
      <c r="BR116" s="173"/>
      <c r="BS116" s="173"/>
      <c r="BT116" s="173"/>
      <c r="BU116" s="173"/>
      <c r="BV116" s="173"/>
      <c r="BW116" s="173"/>
      <c r="BX116" s="173"/>
      <c r="BY116" s="174" t="s">
        <v>88</v>
      </c>
      <c r="BZ116" s="174"/>
      <c r="CA116" s="174"/>
      <c r="CB116" s="174"/>
      <c r="CC116" s="174"/>
      <c r="CD116" s="174"/>
      <c r="CE116" s="174"/>
      <c r="CF116" s="174"/>
      <c r="CG116" s="174"/>
      <c r="CH116" s="174"/>
      <c r="CI116" s="174"/>
      <c r="CJ116" s="174"/>
      <c r="CK116" s="174"/>
      <c r="CL116" s="96"/>
      <c r="CM116" s="97"/>
      <c r="CN116" s="97"/>
      <c r="CO116" s="97"/>
      <c r="CP116" s="97"/>
      <c r="CQ116" s="97"/>
      <c r="CR116" s="97"/>
      <c r="CS116" s="97"/>
      <c r="CT116" s="97"/>
      <c r="CU116" s="97"/>
      <c r="CV116" s="97"/>
      <c r="CW116" s="97"/>
      <c r="CX116" s="97"/>
      <c r="CY116" s="97"/>
      <c r="CZ116" s="97"/>
      <c r="DA116" s="98"/>
      <c r="DB116" s="86" t="s">
        <v>229</v>
      </c>
      <c r="DC116" s="86"/>
      <c r="DD116" s="86"/>
      <c r="DE116" s="86"/>
      <c r="DF116" s="86"/>
      <c r="DG116" s="86"/>
      <c r="DH116" s="86"/>
      <c r="DI116" s="86"/>
      <c r="DJ116" s="86"/>
      <c r="DK116" s="86"/>
      <c r="DL116" s="86"/>
      <c r="DM116" s="170"/>
      <c r="DN116" s="170"/>
      <c r="DO116" s="170"/>
      <c r="DP116" s="170"/>
      <c r="DQ116" s="170"/>
      <c r="DR116" s="170"/>
      <c r="DS116" s="170"/>
      <c r="DT116" s="170"/>
      <c r="DU116" s="170"/>
      <c r="DV116" s="170"/>
      <c r="DW116" s="170"/>
      <c r="DX116" s="170"/>
      <c r="DY116" s="170"/>
      <c r="DZ116" s="170"/>
      <c r="EA116" s="170"/>
      <c r="EB116" s="170"/>
      <c r="EC116" s="170"/>
      <c r="ED116" s="170"/>
      <c r="EE116" s="170"/>
      <c r="EF116" s="170"/>
      <c r="EG116" s="170"/>
      <c r="EH116" s="170"/>
      <c r="EI116" s="170"/>
      <c r="EJ116" s="170"/>
      <c r="EK116" s="170"/>
      <c r="EL116" s="170"/>
      <c r="EM116" s="170"/>
      <c r="EN116" s="170"/>
      <c r="EO116" s="170"/>
      <c r="EP116" s="170"/>
      <c r="EQ116" s="170"/>
      <c r="ER116" s="170"/>
      <c r="ES116" s="170"/>
      <c r="ET116" s="170"/>
      <c r="EU116" s="170"/>
      <c r="EV116" s="170"/>
      <c r="EW116" s="170"/>
      <c r="EX116" s="170"/>
      <c r="EY116" s="170"/>
      <c r="EZ116" s="170" t="s">
        <v>38</v>
      </c>
      <c r="FA116" s="170"/>
      <c r="FB116" s="170"/>
      <c r="FC116" s="170"/>
      <c r="FD116" s="170"/>
      <c r="FE116" s="170"/>
      <c r="FF116" s="170"/>
      <c r="FG116" s="170"/>
      <c r="FH116" s="170"/>
      <c r="FI116" s="170"/>
      <c r="FJ116" s="170"/>
      <c r="FK116" s="170"/>
      <c r="FL116" s="170"/>
      <c r="FM116" s="21"/>
    </row>
    <row r="117" spans="1:169" ht="24" customHeight="1">
      <c r="A117" s="124" t="s">
        <v>89</v>
      </c>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9" t="s">
        <v>90</v>
      </c>
      <c r="BR117" s="109"/>
      <c r="BS117" s="109"/>
      <c r="BT117" s="109"/>
      <c r="BU117" s="109"/>
      <c r="BV117" s="109"/>
      <c r="BW117" s="109"/>
      <c r="BX117" s="109"/>
      <c r="BY117" s="92" t="s">
        <v>237</v>
      </c>
      <c r="BZ117" s="93"/>
      <c r="CA117" s="93"/>
      <c r="CB117" s="93"/>
      <c r="CC117" s="94" t="s">
        <v>233</v>
      </c>
      <c r="CD117" s="94"/>
      <c r="CE117" s="94"/>
      <c r="CF117" s="94"/>
      <c r="CG117" s="93" t="s">
        <v>82</v>
      </c>
      <c r="CH117" s="93"/>
      <c r="CI117" s="94" t="s">
        <v>91</v>
      </c>
      <c r="CJ117" s="94"/>
      <c r="CK117" s="95"/>
      <c r="CL117" s="96" t="s">
        <v>255</v>
      </c>
      <c r="CM117" s="97"/>
      <c r="CN117" s="97"/>
      <c r="CO117" s="97"/>
      <c r="CP117" s="97"/>
      <c r="CQ117" s="97"/>
      <c r="CR117" s="97"/>
      <c r="CS117" s="97"/>
      <c r="CT117" s="97"/>
      <c r="CU117" s="97"/>
      <c r="CV117" s="97"/>
      <c r="CW117" s="97"/>
      <c r="CX117" s="97"/>
      <c r="CY117" s="97"/>
      <c r="CZ117" s="97"/>
      <c r="DA117" s="98"/>
      <c r="DB117" s="86" t="s">
        <v>229</v>
      </c>
      <c r="DC117" s="86"/>
      <c r="DD117" s="86"/>
      <c r="DE117" s="86"/>
      <c r="DF117" s="86"/>
      <c r="DG117" s="86"/>
      <c r="DH117" s="86"/>
      <c r="DI117" s="86"/>
      <c r="DJ117" s="86"/>
      <c r="DK117" s="86"/>
      <c r="DL117" s="86"/>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t="s">
        <v>38</v>
      </c>
      <c r="FA117" s="99"/>
      <c r="FB117" s="99"/>
      <c r="FC117" s="99"/>
      <c r="FD117" s="99"/>
      <c r="FE117" s="99"/>
      <c r="FF117" s="99"/>
      <c r="FG117" s="99"/>
      <c r="FH117" s="99"/>
      <c r="FI117" s="99"/>
      <c r="FJ117" s="99"/>
      <c r="FK117" s="99"/>
      <c r="FL117" s="99"/>
      <c r="FM117" s="21"/>
    </row>
    <row r="118" spans="1:169" ht="24" customHeight="1">
      <c r="A118" s="124" t="s">
        <v>92</v>
      </c>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9" t="s">
        <v>93</v>
      </c>
      <c r="BR118" s="109"/>
      <c r="BS118" s="109"/>
      <c r="BT118" s="109"/>
      <c r="BU118" s="109"/>
      <c r="BV118" s="109"/>
      <c r="BW118" s="109"/>
      <c r="BX118" s="109"/>
      <c r="BY118" s="92" t="s">
        <v>237</v>
      </c>
      <c r="BZ118" s="93"/>
      <c r="CA118" s="93"/>
      <c r="CB118" s="93"/>
      <c r="CC118" s="94" t="s">
        <v>233</v>
      </c>
      <c r="CD118" s="94"/>
      <c r="CE118" s="94"/>
      <c r="CF118" s="94"/>
      <c r="CG118" s="93" t="s">
        <v>82</v>
      </c>
      <c r="CH118" s="93"/>
      <c r="CI118" s="94" t="s">
        <v>94</v>
      </c>
      <c r="CJ118" s="94"/>
      <c r="CK118" s="95"/>
      <c r="CL118" s="96" t="s">
        <v>255</v>
      </c>
      <c r="CM118" s="97"/>
      <c r="CN118" s="97"/>
      <c r="CO118" s="97"/>
      <c r="CP118" s="97"/>
      <c r="CQ118" s="97"/>
      <c r="CR118" s="97"/>
      <c r="CS118" s="97"/>
      <c r="CT118" s="97"/>
      <c r="CU118" s="97"/>
      <c r="CV118" s="97"/>
      <c r="CW118" s="97"/>
      <c r="CX118" s="97"/>
      <c r="CY118" s="97"/>
      <c r="CZ118" s="97"/>
      <c r="DA118" s="98"/>
      <c r="DB118" s="86" t="s">
        <v>229</v>
      </c>
      <c r="DC118" s="86"/>
      <c r="DD118" s="86"/>
      <c r="DE118" s="86"/>
      <c r="DF118" s="86"/>
      <c r="DG118" s="86"/>
      <c r="DH118" s="86"/>
      <c r="DI118" s="86"/>
      <c r="DJ118" s="86"/>
      <c r="DK118" s="86"/>
      <c r="DL118" s="86"/>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t="s">
        <v>38</v>
      </c>
      <c r="FA118" s="99"/>
      <c r="FB118" s="99"/>
      <c r="FC118" s="99"/>
      <c r="FD118" s="99"/>
      <c r="FE118" s="99"/>
      <c r="FF118" s="99"/>
      <c r="FG118" s="99"/>
      <c r="FH118" s="99"/>
      <c r="FI118" s="99"/>
      <c r="FJ118" s="99"/>
      <c r="FK118" s="99"/>
      <c r="FL118" s="99"/>
      <c r="FM118" s="21"/>
    </row>
    <row r="119" spans="1:169" ht="15" customHeight="1">
      <c r="A119" s="124" t="s">
        <v>95</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9" t="s">
        <v>96</v>
      </c>
      <c r="BR119" s="109"/>
      <c r="BS119" s="109"/>
      <c r="BT119" s="109"/>
      <c r="BU119" s="109"/>
      <c r="BV119" s="109"/>
      <c r="BW119" s="109"/>
      <c r="BX119" s="109"/>
      <c r="BY119" s="92" t="s">
        <v>237</v>
      </c>
      <c r="BZ119" s="93"/>
      <c r="CA119" s="93"/>
      <c r="CB119" s="93"/>
      <c r="CC119" s="94" t="s">
        <v>233</v>
      </c>
      <c r="CD119" s="94"/>
      <c r="CE119" s="94"/>
      <c r="CF119" s="94"/>
      <c r="CG119" s="93" t="s">
        <v>82</v>
      </c>
      <c r="CH119" s="93"/>
      <c r="CI119" s="94" t="s">
        <v>97</v>
      </c>
      <c r="CJ119" s="94"/>
      <c r="CK119" s="95"/>
      <c r="CL119" s="96" t="s">
        <v>255</v>
      </c>
      <c r="CM119" s="97"/>
      <c r="CN119" s="97"/>
      <c r="CO119" s="97"/>
      <c r="CP119" s="97"/>
      <c r="CQ119" s="97"/>
      <c r="CR119" s="97"/>
      <c r="CS119" s="97"/>
      <c r="CT119" s="97"/>
      <c r="CU119" s="97"/>
      <c r="CV119" s="97"/>
      <c r="CW119" s="97"/>
      <c r="CX119" s="97"/>
      <c r="CY119" s="97"/>
      <c r="CZ119" s="97"/>
      <c r="DA119" s="98"/>
      <c r="DB119" s="86" t="s">
        <v>229</v>
      </c>
      <c r="DC119" s="86"/>
      <c r="DD119" s="86"/>
      <c r="DE119" s="86"/>
      <c r="DF119" s="86"/>
      <c r="DG119" s="86"/>
      <c r="DH119" s="86"/>
      <c r="DI119" s="86"/>
      <c r="DJ119" s="86"/>
      <c r="DK119" s="86"/>
      <c r="DL119" s="86"/>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t="s">
        <v>38</v>
      </c>
      <c r="FA119" s="99"/>
      <c r="FB119" s="99"/>
      <c r="FC119" s="99"/>
      <c r="FD119" s="99"/>
      <c r="FE119" s="99"/>
      <c r="FF119" s="99"/>
      <c r="FG119" s="99"/>
      <c r="FH119" s="99"/>
      <c r="FI119" s="99"/>
      <c r="FJ119" s="99"/>
      <c r="FK119" s="99"/>
      <c r="FL119" s="99"/>
      <c r="FM119" s="21"/>
    </row>
    <row r="120" spans="1:169" ht="14.25" customHeight="1">
      <c r="A120" s="293" t="s">
        <v>98</v>
      </c>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4"/>
      <c r="AY120" s="294"/>
      <c r="AZ120" s="294"/>
      <c r="BA120" s="294"/>
      <c r="BB120" s="294"/>
      <c r="BC120" s="294"/>
      <c r="BD120" s="294"/>
      <c r="BE120" s="294"/>
      <c r="BF120" s="294"/>
      <c r="BG120" s="294"/>
      <c r="BH120" s="294"/>
      <c r="BI120" s="294"/>
      <c r="BJ120" s="294"/>
      <c r="BK120" s="294"/>
      <c r="BL120" s="294"/>
      <c r="BM120" s="294"/>
      <c r="BN120" s="294"/>
      <c r="BO120" s="294"/>
      <c r="BP120" s="294"/>
      <c r="BQ120" s="173" t="s">
        <v>99</v>
      </c>
      <c r="BR120" s="173"/>
      <c r="BS120" s="173"/>
      <c r="BT120" s="173"/>
      <c r="BU120" s="173"/>
      <c r="BV120" s="173"/>
      <c r="BW120" s="173"/>
      <c r="BX120" s="173"/>
      <c r="BY120" s="174" t="s">
        <v>38</v>
      </c>
      <c r="BZ120" s="174"/>
      <c r="CA120" s="174"/>
      <c r="CB120" s="174"/>
      <c r="CC120" s="174"/>
      <c r="CD120" s="174"/>
      <c r="CE120" s="174"/>
      <c r="CF120" s="174"/>
      <c r="CG120" s="174"/>
      <c r="CH120" s="174"/>
      <c r="CI120" s="174"/>
      <c r="CJ120" s="174"/>
      <c r="CK120" s="174"/>
      <c r="CL120" s="92"/>
      <c r="CM120" s="93"/>
      <c r="CN120" s="93"/>
      <c r="CO120" s="93"/>
      <c r="CP120" s="93"/>
      <c r="CQ120" s="93"/>
      <c r="CR120" s="93"/>
      <c r="CS120" s="93"/>
      <c r="CT120" s="93"/>
      <c r="CU120" s="93"/>
      <c r="CV120" s="93"/>
      <c r="CW120" s="93"/>
      <c r="CX120" s="93"/>
      <c r="CY120" s="93"/>
      <c r="CZ120" s="93"/>
      <c r="DA120" s="128"/>
      <c r="DB120" s="86" t="s">
        <v>229</v>
      </c>
      <c r="DC120" s="86"/>
      <c r="DD120" s="86"/>
      <c r="DE120" s="86"/>
      <c r="DF120" s="86"/>
      <c r="DG120" s="86"/>
      <c r="DH120" s="86"/>
      <c r="DI120" s="86"/>
      <c r="DJ120" s="86"/>
      <c r="DK120" s="86"/>
      <c r="DL120" s="86"/>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t="s">
        <v>38</v>
      </c>
      <c r="FA120" s="170"/>
      <c r="FB120" s="170"/>
      <c r="FC120" s="170"/>
      <c r="FD120" s="170"/>
      <c r="FE120" s="170"/>
      <c r="FF120" s="170"/>
      <c r="FG120" s="170"/>
      <c r="FH120" s="170"/>
      <c r="FI120" s="170"/>
      <c r="FJ120" s="170"/>
      <c r="FK120" s="170"/>
      <c r="FL120" s="170"/>
      <c r="FM120" s="21"/>
    </row>
    <row r="121" spans="1:169" ht="41.25" customHeight="1">
      <c r="A121" s="124" t="s">
        <v>100</v>
      </c>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9" t="s">
        <v>101</v>
      </c>
      <c r="BR121" s="109"/>
      <c r="BS121" s="109"/>
      <c r="BT121" s="109"/>
      <c r="BU121" s="109"/>
      <c r="BV121" s="109"/>
      <c r="BW121" s="109"/>
      <c r="BX121" s="109"/>
      <c r="BY121" s="92" t="s">
        <v>237</v>
      </c>
      <c r="BZ121" s="93"/>
      <c r="CA121" s="93"/>
      <c r="CB121" s="93"/>
      <c r="CC121" s="94" t="s">
        <v>233</v>
      </c>
      <c r="CD121" s="94"/>
      <c r="CE121" s="94"/>
      <c r="CF121" s="94"/>
      <c r="CG121" s="93" t="s">
        <v>82</v>
      </c>
      <c r="CH121" s="93"/>
      <c r="CI121" s="94" t="s">
        <v>102</v>
      </c>
      <c r="CJ121" s="94"/>
      <c r="CK121" s="95"/>
      <c r="CL121" s="92"/>
      <c r="CM121" s="93"/>
      <c r="CN121" s="93"/>
      <c r="CO121" s="93"/>
      <c r="CP121" s="93"/>
      <c r="CQ121" s="93"/>
      <c r="CR121" s="93"/>
      <c r="CS121" s="93"/>
      <c r="CT121" s="93"/>
      <c r="CU121" s="93"/>
      <c r="CV121" s="93"/>
      <c r="CW121" s="93"/>
      <c r="CX121" s="93"/>
      <c r="CY121" s="93"/>
      <c r="CZ121" s="93"/>
      <c r="DA121" s="128"/>
      <c r="DB121" s="86" t="s">
        <v>229</v>
      </c>
      <c r="DC121" s="86"/>
      <c r="DD121" s="86"/>
      <c r="DE121" s="86"/>
      <c r="DF121" s="86"/>
      <c r="DG121" s="86"/>
      <c r="DH121" s="86"/>
      <c r="DI121" s="86"/>
      <c r="DJ121" s="86"/>
      <c r="DK121" s="86"/>
      <c r="DL121" s="86"/>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t="s">
        <v>38</v>
      </c>
      <c r="FA121" s="99"/>
      <c r="FB121" s="99"/>
      <c r="FC121" s="99"/>
      <c r="FD121" s="99"/>
      <c r="FE121" s="99"/>
      <c r="FF121" s="99"/>
      <c r="FG121" s="99"/>
      <c r="FH121" s="99"/>
      <c r="FI121" s="99"/>
      <c r="FJ121" s="99"/>
      <c r="FK121" s="99"/>
      <c r="FL121" s="99"/>
      <c r="FM121" s="21"/>
    </row>
    <row r="122" spans="1:169" s="28" customFormat="1" ht="44.25" customHeight="1">
      <c r="A122" s="336" t="s">
        <v>278</v>
      </c>
      <c r="B122" s="337"/>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c r="AY122" s="337"/>
      <c r="AZ122" s="337"/>
      <c r="BA122" s="337"/>
      <c r="BB122" s="337"/>
      <c r="BC122" s="337"/>
      <c r="BD122" s="337"/>
      <c r="BE122" s="337"/>
      <c r="BF122" s="337"/>
      <c r="BG122" s="337"/>
      <c r="BH122" s="337"/>
      <c r="BI122" s="337"/>
      <c r="BJ122" s="337"/>
      <c r="BK122" s="337"/>
      <c r="BL122" s="337"/>
      <c r="BM122" s="337"/>
      <c r="BN122" s="337"/>
      <c r="BO122" s="337"/>
      <c r="BP122" s="337"/>
      <c r="BQ122" s="307" t="s">
        <v>103</v>
      </c>
      <c r="BR122" s="307"/>
      <c r="BS122" s="307"/>
      <c r="BT122" s="307"/>
      <c r="BU122" s="307"/>
      <c r="BV122" s="307"/>
      <c r="BW122" s="307"/>
      <c r="BX122" s="307"/>
      <c r="BY122" s="332" t="s">
        <v>38</v>
      </c>
      <c r="BZ122" s="332"/>
      <c r="CA122" s="332"/>
      <c r="CB122" s="332"/>
      <c r="CC122" s="332"/>
      <c r="CD122" s="332"/>
      <c r="CE122" s="332"/>
      <c r="CF122" s="332"/>
      <c r="CG122" s="332"/>
      <c r="CH122" s="332"/>
      <c r="CI122" s="332"/>
      <c r="CJ122" s="332"/>
      <c r="CK122" s="332"/>
      <c r="CL122" s="327"/>
      <c r="CM122" s="327"/>
      <c r="CN122" s="327"/>
      <c r="CO122" s="327"/>
      <c r="CP122" s="327"/>
      <c r="CQ122" s="327"/>
      <c r="CR122" s="327"/>
      <c r="CS122" s="327"/>
      <c r="CT122" s="327"/>
      <c r="CU122" s="327"/>
      <c r="CV122" s="327"/>
      <c r="CW122" s="327"/>
      <c r="CX122" s="327"/>
      <c r="CY122" s="327"/>
      <c r="CZ122" s="327"/>
      <c r="DA122" s="327"/>
      <c r="DB122" s="301" t="s">
        <v>229</v>
      </c>
      <c r="DC122" s="301"/>
      <c r="DD122" s="301"/>
      <c r="DE122" s="301"/>
      <c r="DF122" s="301"/>
      <c r="DG122" s="301"/>
      <c r="DH122" s="301"/>
      <c r="DI122" s="301"/>
      <c r="DJ122" s="301"/>
      <c r="DK122" s="301"/>
      <c r="DL122" s="301"/>
      <c r="DM122" s="304">
        <f>DM124+DM131</f>
        <v>353000</v>
      </c>
      <c r="DN122" s="306"/>
      <c r="DO122" s="306"/>
      <c r="DP122" s="306"/>
      <c r="DQ122" s="306"/>
      <c r="DR122" s="306"/>
      <c r="DS122" s="306"/>
      <c r="DT122" s="306"/>
      <c r="DU122" s="306"/>
      <c r="DV122" s="306"/>
      <c r="DW122" s="306"/>
      <c r="DX122" s="306"/>
      <c r="DY122" s="306"/>
      <c r="DZ122" s="304">
        <f>DZ124+DZ131</f>
        <v>0</v>
      </c>
      <c r="EA122" s="306"/>
      <c r="EB122" s="306"/>
      <c r="EC122" s="306"/>
      <c r="ED122" s="306"/>
      <c r="EE122" s="306"/>
      <c r="EF122" s="306"/>
      <c r="EG122" s="306"/>
      <c r="EH122" s="306"/>
      <c r="EI122" s="306"/>
      <c r="EJ122" s="306"/>
      <c r="EK122" s="306"/>
      <c r="EL122" s="306"/>
      <c r="EM122" s="304">
        <f>EM124+EM131</f>
        <v>0</v>
      </c>
      <c r="EN122" s="306"/>
      <c r="EO122" s="306"/>
      <c r="EP122" s="306"/>
      <c r="EQ122" s="306"/>
      <c r="ER122" s="306"/>
      <c r="ES122" s="306"/>
      <c r="ET122" s="306"/>
      <c r="EU122" s="306"/>
      <c r="EV122" s="306"/>
      <c r="EW122" s="306"/>
      <c r="EX122" s="306"/>
      <c r="EY122" s="306"/>
      <c r="EZ122" s="340"/>
      <c r="FA122" s="340"/>
      <c r="FB122" s="340"/>
      <c r="FC122" s="340"/>
      <c r="FD122" s="340"/>
      <c r="FE122" s="340"/>
      <c r="FF122" s="340"/>
      <c r="FG122" s="340"/>
      <c r="FH122" s="340"/>
      <c r="FI122" s="340"/>
      <c r="FJ122" s="340"/>
      <c r="FK122" s="340"/>
      <c r="FL122" s="340"/>
      <c r="FM122" s="27"/>
    </row>
    <row r="123" spans="1:169" ht="15">
      <c r="A123" s="314" t="s">
        <v>257</v>
      </c>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314"/>
      <c r="BQ123" s="109"/>
      <c r="BR123" s="109"/>
      <c r="BS123" s="109"/>
      <c r="BT123" s="109"/>
      <c r="BU123" s="109"/>
      <c r="BV123" s="109"/>
      <c r="BW123" s="109"/>
      <c r="BX123" s="109"/>
      <c r="BY123" s="85"/>
      <c r="BZ123" s="85"/>
      <c r="CA123" s="85"/>
      <c r="CB123" s="85"/>
      <c r="CC123" s="85"/>
      <c r="CD123" s="85"/>
      <c r="CE123" s="85"/>
      <c r="CF123" s="85"/>
      <c r="CG123" s="85"/>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21"/>
    </row>
    <row r="124" spans="1:169" s="33" customFormat="1" ht="34.5" customHeight="1">
      <c r="A124" s="333" t="s">
        <v>245</v>
      </c>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c r="BD124" s="334"/>
      <c r="BE124" s="334"/>
      <c r="BF124" s="334"/>
      <c r="BG124" s="334"/>
      <c r="BH124" s="334"/>
      <c r="BI124" s="334"/>
      <c r="BJ124" s="334"/>
      <c r="BK124" s="334"/>
      <c r="BL124" s="334"/>
      <c r="BM124" s="334"/>
      <c r="BN124" s="334"/>
      <c r="BO124" s="334"/>
      <c r="BP124" s="334"/>
      <c r="BQ124" s="341"/>
      <c r="BR124" s="341"/>
      <c r="BS124" s="341"/>
      <c r="BT124" s="341"/>
      <c r="BU124" s="341"/>
      <c r="BV124" s="341"/>
      <c r="BW124" s="341"/>
      <c r="BX124" s="341"/>
      <c r="BY124" s="342"/>
      <c r="BZ124" s="342"/>
      <c r="CA124" s="342"/>
      <c r="CB124" s="342"/>
      <c r="CC124" s="342"/>
      <c r="CD124" s="342"/>
      <c r="CE124" s="342"/>
      <c r="CF124" s="342"/>
      <c r="CG124" s="342"/>
      <c r="CH124" s="342"/>
      <c r="CI124" s="342"/>
      <c r="CJ124" s="342"/>
      <c r="CK124" s="342"/>
      <c r="CL124" s="342"/>
      <c r="CM124" s="342"/>
      <c r="CN124" s="342"/>
      <c r="CO124" s="342"/>
      <c r="CP124" s="342"/>
      <c r="CQ124" s="342"/>
      <c r="CR124" s="342"/>
      <c r="CS124" s="342"/>
      <c r="CT124" s="342"/>
      <c r="CU124" s="342"/>
      <c r="CV124" s="342"/>
      <c r="CW124" s="342"/>
      <c r="CX124" s="342"/>
      <c r="CY124" s="342"/>
      <c r="CZ124" s="342"/>
      <c r="DA124" s="342"/>
      <c r="DB124" s="343" t="s">
        <v>229</v>
      </c>
      <c r="DC124" s="343"/>
      <c r="DD124" s="343"/>
      <c r="DE124" s="343"/>
      <c r="DF124" s="343"/>
      <c r="DG124" s="343"/>
      <c r="DH124" s="343"/>
      <c r="DI124" s="343"/>
      <c r="DJ124" s="343"/>
      <c r="DK124" s="343"/>
      <c r="DL124" s="343"/>
      <c r="DM124" s="344">
        <f>DM125</f>
        <v>180000</v>
      </c>
      <c r="DN124" s="345"/>
      <c r="DO124" s="345"/>
      <c r="DP124" s="345"/>
      <c r="DQ124" s="345"/>
      <c r="DR124" s="345"/>
      <c r="DS124" s="345"/>
      <c r="DT124" s="345"/>
      <c r="DU124" s="345"/>
      <c r="DV124" s="345"/>
      <c r="DW124" s="345"/>
      <c r="DX124" s="345"/>
      <c r="DY124" s="345"/>
      <c r="DZ124" s="344">
        <f>DZ125</f>
        <v>0</v>
      </c>
      <c r="EA124" s="345"/>
      <c r="EB124" s="345"/>
      <c r="EC124" s="345"/>
      <c r="ED124" s="345"/>
      <c r="EE124" s="345"/>
      <c r="EF124" s="345"/>
      <c r="EG124" s="345"/>
      <c r="EH124" s="345"/>
      <c r="EI124" s="345"/>
      <c r="EJ124" s="345"/>
      <c r="EK124" s="345"/>
      <c r="EL124" s="345"/>
      <c r="EM124" s="344">
        <f>EM125</f>
        <v>0</v>
      </c>
      <c r="EN124" s="345"/>
      <c r="EO124" s="345"/>
      <c r="EP124" s="345"/>
      <c r="EQ124" s="345"/>
      <c r="ER124" s="345"/>
      <c r="ES124" s="345"/>
      <c r="ET124" s="345"/>
      <c r="EU124" s="345"/>
      <c r="EV124" s="345"/>
      <c r="EW124" s="345"/>
      <c r="EX124" s="345"/>
      <c r="EY124" s="345"/>
      <c r="EZ124" s="345"/>
      <c r="FA124" s="345"/>
      <c r="FB124" s="345"/>
      <c r="FC124" s="345"/>
      <c r="FD124" s="345"/>
      <c r="FE124" s="345"/>
      <c r="FF124" s="345"/>
      <c r="FG124" s="345"/>
      <c r="FH124" s="345"/>
      <c r="FI124" s="345"/>
      <c r="FJ124" s="345"/>
      <c r="FK124" s="345"/>
      <c r="FL124" s="345"/>
      <c r="FM124" s="32"/>
    </row>
    <row r="125" spans="1:169" s="4" customFormat="1" ht="15" customHeight="1">
      <c r="A125" s="225" t="s">
        <v>113</v>
      </c>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02" t="s">
        <v>114</v>
      </c>
      <c r="BR125" s="202"/>
      <c r="BS125" s="202"/>
      <c r="BT125" s="202"/>
      <c r="BU125" s="202"/>
      <c r="BV125" s="202"/>
      <c r="BW125" s="202"/>
      <c r="BX125" s="202"/>
      <c r="BY125" s="359" t="s">
        <v>115</v>
      </c>
      <c r="BZ125" s="360"/>
      <c r="CA125" s="360"/>
      <c r="CB125" s="360"/>
      <c r="CC125" s="360"/>
      <c r="CD125" s="360"/>
      <c r="CE125" s="360"/>
      <c r="CF125" s="360"/>
      <c r="CG125" s="360"/>
      <c r="CH125" s="360"/>
      <c r="CI125" s="360"/>
      <c r="CJ125" s="360"/>
      <c r="CK125" s="361"/>
      <c r="CL125" s="207"/>
      <c r="CM125" s="207"/>
      <c r="CN125" s="207"/>
      <c r="CO125" s="207"/>
      <c r="CP125" s="207"/>
      <c r="CQ125" s="207"/>
      <c r="CR125" s="207"/>
      <c r="CS125" s="207"/>
      <c r="CT125" s="207"/>
      <c r="CU125" s="207"/>
      <c r="CV125" s="207"/>
      <c r="CW125" s="207"/>
      <c r="CX125" s="207"/>
      <c r="CY125" s="207"/>
      <c r="CZ125" s="207"/>
      <c r="DA125" s="207"/>
      <c r="DB125" s="311" t="s">
        <v>229</v>
      </c>
      <c r="DC125" s="311"/>
      <c r="DD125" s="311"/>
      <c r="DE125" s="311"/>
      <c r="DF125" s="311"/>
      <c r="DG125" s="311"/>
      <c r="DH125" s="311"/>
      <c r="DI125" s="311"/>
      <c r="DJ125" s="311"/>
      <c r="DK125" s="311"/>
      <c r="DL125" s="311"/>
      <c r="DM125" s="187">
        <f>DM127+DM129+DM130+DM128</f>
        <v>180000</v>
      </c>
      <c r="DN125" s="187"/>
      <c r="DO125" s="187"/>
      <c r="DP125" s="187"/>
      <c r="DQ125" s="187"/>
      <c r="DR125" s="187"/>
      <c r="DS125" s="187"/>
      <c r="DT125" s="187"/>
      <c r="DU125" s="187"/>
      <c r="DV125" s="187"/>
      <c r="DW125" s="187"/>
      <c r="DX125" s="187"/>
      <c r="DY125" s="187"/>
      <c r="DZ125" s="187">
        <f>DZ127+DZ129+DZ130</f>
        <v>0</v>
      </c>
      <c r="EA125" s="187"/>
      <c r="EB125" s="187"/>
      <c r="EC125" s="187"/>
      <c r="ED125" s="187"/>
      <c r="EE125" s="187"/>
      <c r="EF125" s="187"/>
      <c r="EG125" s="187"/>
      <c r="EH125" s="187"/>
      <c r="EI125" s="187"/>
      <c r="EJ125" s="187"/>
      <c r="EK125" s="187"/>
      <c r="EL125" s="187"/>
      <c r="EM125" s="187">
        <f>EM127+EM129+EM130</f>
        <v>0</v>
      </c>
      <c r="EN125" s="187"/>
      <c r="EO125" s="187"/>
      <c r="EP125" s="187"/>
      <c r="EQ125" s="187"/>
      <c r="ER125" s="187"/>
      <c r="ES125" s="187"/>
      <c r="ET125" s="187"/>
      <c r="EU125" s="187"/>
      <c r="EV125" s="187"/>
      <c r="EW125" s="187"/>
      <c r="EX125" s="187"/>
      <c r="EY125" s="187"/>
      <c r="EZ125" s="195"/>
      <c r="FA125" s="195"/>
      <c r="FB125" s="195"/>
      <c r="FC125" s="195"/>
      <c r="FD125" s="195"/>
      <c r="FE125" s="195"/>
      <c r="FF125" s="195"/>
      <c r="FG125" s="195"/>
      <c r="FH125" s="195"/>
      <c r="FI125" s="195"/>
      <c r="FJ125" s="195"/>
      <c r="FK125" s="195"/>
      <c r="FL125" s="195"/>
      <c r="FM125" s="21"/>
    </row>
    <row r="126" spans="1:169" ht="15">
      <c r="A126" s="314" t="s">
        <v>116</v>
      </c>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4"/>
      <c r="BA126" s="314"/>
      <c r="BB126" s="314"/>
      <c r="BC126" s="314"/>
      <c r="BD126" s="314"/>
      <c r="BE126" s="314"/>
      <c r="BF126" s="314"/>
      <c r="BG126" s="314"/>
      <c r="BH126" s="314"/>
      <c r="BI126" s="314"/>
      <c r="BJ126" s="314"/>
      <c r="BK126" s="314"/>
      <c r="BL126" s="314"/>
      <c r="BM126" s="314"/>
      <c r="BN126" s="314"/>
      <c r="BO126" s="314"/>
      <c r="BP126" s="314"/>
      <c r="BQ126" s="109"/>
      <c r="BR126" s="109"/>
      <c r="BS126" s="109"/>
      <c r="BT126" s="109"/>
      <c r="BU126" s="109"/>
      <c r="BV126" s="109"/>
      <c r="BW126" s="109"/>
      <c r="BX126" s="109"/>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123"/>
      <c r="DN126" s="123"/>
      <c r="DO126" s="123"/>
      <c r="DP126" s="123"/>
      <c r="DQ126" s="123"/>
      <c r="DR126" s="123"/>
      <c r="DS126" s="123"/>
      <c r="DT126" s="123"/>
      <c r="DU126" s="123"/>
      <c r="DV126" s="123"/>
      <c r="DW126" s="123"/>
      <c r="DX126" s="123"/>
      <c r="DY126" s="123"/>
      <c r="DZ126" s="123"/>
      <c r="EA126" s="123"/>
      <c r="EB126" s="123"/>
      <c r="EC126" s="123"/>
      <c r="ED126" s="123"/>
      <c r="EE126" s="123"/>
      <c r="EF126" s="123"/>
      <c r="EG126" s="123"/>
      <c r="EH126" s="123"/>
      <c r="EI126" s="123"/>
      <c r="EJ126" s="123"/>
      <c r="EK126" s="123"/>
      <c r="EL126" s="123"/>
      <c r="EM126" s="123"/>
      <c r="EN126" s="123"/>
      <c r="EO126" s="123"/>
      <c r="EP126" s="123"/>
      <c r="EQ126" s="123"/>
      <c r="ER126" s="123"/>
      <c r="ES126" s="123"/>
      <c r="ET126" s="123"/>
      <c r="EU126" s="123"/>
      <c r="EV126" s="123"/>
      <c r="EW126" s="123"/>
      <c r="EX126" s="123"/>
      <c r="EY126" s="123"/>
      <c r="EZ126" s="99"/>
      <c r="FA126" s="99"/>
      <c r="FB126" s="99"/>
      <c r="FC126" s="99"/>
      <c r="FD126" s="99"/>
      <c r="FE126" s="99"/>
      <c r="FF126" s="99"/>
      <c r="FG126" s="99"/>
      <c r="FH126" s="99"/>
      <c r="FI126" s="99"/>
      <c r="FJ126" s="99"/>
      <c r="FK126" s="99"/>
      <c r="FL126" s="99"/>
      <c r="FM126" s="21"/>
    </row>
    <row r="127" spans="1:169" ht="15" customHeight="1">
      <c r="A127" s="124" t="s">
        <v>113</v>
      </c>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89"/>
      <c r="BR127" s="90"/>
      <c r="BS127" s="90"/>
      <c r="BT127" s="90"/>
      <c r="BU127" s="90"/>
      <c r="BV127" s="90"/>
      <c r="BW127" s="90"/>
      <c r="BX127" s="91"/>
      <c r="BY127" s="92" t="s">
        <v>228</v>
      </c>
      <c r="BZ127" s="93"/>
      <c r="CA127" s="93"/>
      <c r="CB127" s="93"/>
      <c r="CC127" s="94" t="s">
        <v>233</v>
      </c>
      <c r="CD127" s="94"/>
      <c r="CE127" s="94"/>
      <c r="CF127" s="94"/>
      <c r="CG127" s="93" t="s">
        <v>85</v>
      </c>
      <c r="CH127" s="93"/>
      <c r="CI127" s="94" t="s">
        <v>115</v>
      </c>
      <c r="CJ127" s="94"/>
      <c r="CK127" s="95"/>
      <c r="CL127" s="85" t="s">
        <v>259</v>
      </c>
      <c r="CM127" s="85"/>
      <c r="CN127" s="85"/>
      <c r="CO127" s="85"/>
      <c r="CP127" s="85"/>
      <c r="CQ127" s="85"/>
      <c r="CR127" s="85"/>
      <c r="CS127" s="85"/>
      <c r="CT127" s="85"/>
      <c r="CU127" s="85"/>
      <c r="CV127" s="85"/>
      <c r="CW127" s="85"/>
      <c r="CX127" s="85"/>
      <c r="CY127" s="85"/>
      <c r="CZ127" s="85"/>
      <c r="DA127" s="85"/>
      <c r="DB127" s="86" t="s">
        <v>229</v>
      </c>
      <c r="DC127" s="86"/>
      <c r="DD127" s="86"/>
      <c r="DE127" s="86"/>
      <c r="DF127" s="86"/>
      <c r="DG127" s="86"/>
      <c r="DH127" s="86"/>
      <c r="DI127" s="86"/>
      <c r="DJ127" s="86"/>
      <c r="DK127" s="86"/>
      <c r="DL127" s="86"/>
      <c r="DM127" s="123">
        <v>12000</v>
      </c>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3"/>
      <c r="EU127" s="123"/>
      <c r="EV127" s="123"/>
      <c r="EW127" s="123"/>
      <c r="EX127" s="123"/>
      <c r="EY127" s="123"/>
      <c r="EZ127" s="99"/>
      <c r="FA127" s="99"/>
      <c r="FB127" s="99"/>
      <c r="FC127" s="99"/>
      <c r="FD127" s="99"/>
      <c r="FE127" s="99"/>
      <c r="FF127" s="99"/>
      <c r="FG127" s="99"/>
      <c r="FH127" s="99"/>
      <c r="FI127" s="99"/>
      <c r="FJ127" s="99"/>
      <c r="FK127" s="99"/>
      <c r="FL127" s="99"/>
      <c r="FM127" s="21"/>
    </row>
    <row r="128" spans="1:169" ht="15" customHeight="1">
      <c r="A128" s="124" t="s">
        <v>113</v>
      </c>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89"/>
      <c r="BR128" s="90"/>
      <c r="BS128" s="90"/>
      <c r="BT128" s="90"/>
      <c r="BU128" s="90"/>
      <c r="BV128" s="90"/>
      <c r="BW128" s="90"/>
      <c r="BX128" s="91"/>
      <c r="BY128" s="92" t="s">
        <v>228</v>
      </c>
      <c r="BZ128" s="93"/>
      <c r="CA128" s="93"/>
      <c r="CB128" s="93"/>
      <c r="CC128" s="94" t="s">
        <v>233</v>
      </c>
      <c r="CD128" s="94"/>
      <c r="CE128" s="94"/>
      <c r="CF128" s="94"/>
      <c r="CG128" s="93" t="s">
        <v>85</v>
      </c>
      <c r="CH128" s="93"/>
      <c r="CI128" s="94" t="s">
        <v>115</v>
      </c>
      <c r="CJ128" s="94"/>
      <c r="CK128" s="95"/>
      <c r="CL128" s="85" t="s">
        <v>253</v>
      </c>
      <c r="CM128" s="85"/>
      <c r="CN128" s="85"/>
      <c r="CO128" s="85"/>
      <c r="CP128" s="85"/>
      <c r="CQ128" s="85"/>
      <c r="CR128" s="85"/>
      <c r="CS128" s="85"/>
      <c r="CT128" s="85"/>
      <c r="CU128" s="85"/>
      <c r="CV128" s="85"/>
      <c r="CW128" s="85"/>
      <c r="CX128" s="85"/>
      <c r="CY128" s="85"/>
      <c r="CZ128" s="85"/>
      <c r="DA128" s="85"/>
      <c r="DB128" s="86" t="s">
        <v>229</v>
      </c>
      <c r="DC128" s="86"/>
      <c r="DD128" s="86"/>
      <c r="DE128" s="86"/>
      <c r="DF128" s="86"/>
      <c r="DG128" s="86"/>
      <c r="DH128" s="86"/>
      <c r="DI128" s="86"/>
      <c r="DJ128" s="86"/>
      <c r="DK128" s="86"/>
      <c r="DL128" s="86"/>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3"/>
      <c r="EU128" s="123"/>
      <c r="EV128" s="123"/>
      <c r="EW128" s="123"/>
      <c r="EX128" s="123"/>
      <c r="EY128" s="123"/>
      <c r="EZ128" s="99"/>
      <c r="FA128" s="99"/>
      <c r="FB128" s="99"/>
      <c r="FC128" s="99"/>
      <c r="FD128" s="99"/>
      <c r="FE128" s="99"/>
      <c r="FF128" s="99"/>
      <c r="FG128" s="99"/>
      <c r="FH128" s="99"/>
      <c r="FI128" s="99"/>
      <c r="FJ128" s="99"/>
      <c r="FK128" s="99"/>
      <c r="FL128" s="99"/>
      <c r="FM128" s="21"/>
    </row>
    <row r="129" spans="1:169" ht="15" customHeight="1">
      <c r="A129" s="124" t="s">
        <v>113</v>
      </c>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89"/>
      <c r="BR129" s="90"/>
      <c r="BS129" s="90"/>
      <c r="BT129" s="90"/>
      <c r="BU129" s="90"/>
      <c r="BV129" s="90"/>
      <c r="BW129" s="90"/>
      <c r="BX129" s="91"/>
      <c r="BY129" s="92" t="s">
        <v>228</v>
      </c>
      <c r="BZ129" s="93"/>
      <c r="CA129" s="93"/>
      <c r="CB129" s="93"/>
      <c r="CC129" s="94" t="s">
        <v>233</v>
      </c>
      <c r="CD129" s="94"/>
      <c r="CE129" s="94"/>
      <c r="CF129" s="94"/>
      <c r="CG129" s="93" t="s">
        <v>85</v>
      </c>
      <c r="CH129" s="93"/>
      <c r="CI129" s="94" t="s">
        <v>115</v>
      </c>
      <c r="CJ129" s="94"/>
      <c r="CK129" s="95"/>
      <c r="CL129" s="85" t="s">
        <v>262</v>
      </c>
      <c r="CM129" s="85"/>
      <c r="CN129" s="85"/>
      <c r="CO129" s="85"/>
      <c r="CP129" s="85"/>
      <c r="CQ129" s="85"/>
      <c r="CR129" s="85"/>
      <c r="CS129" s="85"/>
      <c r="CT129" s="85"/>
      <c r="CU129" s="85"/>
      <c r="CV129" s="85"/>
      <c r="CW129" s="85"/>
      <c r="CX129" s="85"/>
      <c r="CY129" s="85"/>
      <c r="CZ129" s="85"/>
      <c r="DA129" s="85"/>
      <c r="DB129" s="86" t="s">
        <v>229</v>
      </c>
      <c r="DC129" s="86"/>
      <c r="DD129" s="86"/>
      <c r="DE129" s="86"/>
      <c r="DF129" s="86"/>
      <c r="DG129" s="86"/>
      <c r="DH129" s="86"/>
      <c r="DI129" s="86"/>
      <c r="DJ129" s="86"/>
      <c r="DK129" s="86"/>
      <c r="DL129" s="86"/>
      <c r="DM129" s="123">
        <v>163000</v>
      </c>
      <c r="DN129" s="123"/>
      <c r="DO129" s="123"/>
      <c r="DP129" s="123"/>
      <c r="DQ129" s="123"/>
      <c r="DR129" s="123"/>
      <c r="DS129" s="123"/>
      <c r="DT129" s="123"/>
      <c r="DU129" s="123"/>
      <c r="DV129" s="123"/>
      <c r="DW129" s="123"/>
      <c r="DX129" s="123"/>
      <c r="DY129" s="123"/>
      <c r="DZ129" s="123"/>
      <c r="EA129" s="123"/>
      <c r="EB129" s="123"/>
      <c r="EC129" s="123"/>
      <c r="ED129" s="123"/>
      <c r="EE129" s="123"/>
      <c r="EF129" s="123"/>
      <c r="EG129" s="123"/>
      <c r="EH129" s="123"/>
      <c r="EI129" s="123"/>
      <c r="EJ129" s="123"/>
      <c r="EK129" s="123"/>
      <c r="EL129" s="123"/>
      <c r="EM129" s="123"/>
      <c r="EN129" s="123"/>
      <c r="EO129" s="123"/>
      <c r="EP129" s="123"/>
      <c r="EQ129" s="123"/>
      <c r="ER129" s="123"/>
      <c r="ES129" s="123"/>
      <c r="ET129" s="123"/>
      <c r="EU129" s="123"/>
      <c r="EV129" s="123"/>
      <c r="EW129" s="123"/>
      <c r="EX129" s="123"/>
      <c r="EY129" s="123"/>
      <c r="EZ129" s="99"/>
      <c r="FA129" s="99"/>
      <c r="FB129" s="99"/>
      <c r="FC129" s="99"/>
      <c r="FD129" s="99"/>
      <c r="FE129" s="99"/>
      <c r="FF129" s="99"/>
      <c r="FG129" s="99"/>
      <c r="FH129" s="99"/>
      <c r="FI129" s="99"/>
      <c r="FJ129" s="99"/>
      <c r="FK129" s="99"/>
      <c r="FL129" s="99"/>
      <c r="FM129" s="21"/>
    </row>
    <row r="130" spans="1:169" ht="15" customHeight="1">
      <c r="A130" s="124" t="s">
        <v>113</v>
      </c>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89"/>
      <c r="BR130" s="90"/>
      <c r="BS130" s="90"/>
      <c r="BT130" s="90"/>
      <c r="BU130" s="90"/>
      <c r="BV130" s="90"/>
      <c r="BW130" s="90"/>
      <c r="BX130" s="91"/>
      <c r="BY130" s="92" t="s">
        <v>228</v>
      </c>
      <c r="BZ130" s="93"/>
      <c r="CA130" s="93"/>
      <c r="CB130" s="93"/>
      <c r="CC130" s="94" t="s">
        <v>233</v>
      </c>
      <c r="CD130" s="94"/>
      <c r="CE130" s="94"/>
      <c r="CF130" s="94"/>
      <c r="CG130" s="93" t="s">
        <v>85</v>
      </c>
      <c r="CH130" s="93"/>
      <c r="CI130" s="94" t="s">
        <v>115</v>
      </c>
      <c r="CJ130" s="94"/>
      <c r="CK130" s="95"/>
      <c r="CL130" s="85" t="s">
        <v>266</v>
      </c>
      <c r="CM130" s="85"/>
      <c r="CN130" s="85"/>
      <c r="CO130" s="85"/>
      <c r="CP130" s="85"/>
      <c r="CQ130" s="85"/>
      <c r="CR130" s="85"/>
      <c r="CS130" s="85"/>
      <c r="CT130" s="85"/>
      <c r="CU130" s="85"/>
      <c r="CV130" s="85"/>
      <c r="CW130" s="85"/>
      <c r="CX130" s="85"/>
      <c r="CY130" s="85"/>
      <c r="CZ130" s="85"/>
      <c r="DA130" s="85"/>
      <c r="DB130" s="86" t="s">
        <v>229</v>
      </c>
      <c r="DC130" s="86"/>
      <c r="DD130" s="86"/>
      <c r="DE130" s="86"/>
      <c r="DF130" s="86"/>
      <c r="DG130" s="86"/>
      <c r="DH130" s="86"/>
      <c r="DI130" s="86"/>
      <c r="DJ130" s="86"/>
      <c r="DK130" s="86"/>
      <c r="DL130" s="86"/>
      <c r="DM130" s="123">
        <v>5000</v>
      </c>
      <c r="DN130" s="123"/>
      <c r="DO130" s="123"/>
      <c r="DP130" s="123"/>
      <c r="DQ130" s="123"/>
      <c r="DR130" s="123"/>
      <c r="DS130" s="123"/>
      <c r="DT130" s="123"/>
      <c r="DU130" s="123"/>
      <c r="DV130" s="123"/>
      <c r="DW130" s="123"/>
      <c r="DX130" s="123"/>
      <c r="DY130" s="123"/>
      <c r="DZ130" s="123"/>
      <c r="EA130" s="123"/>
      <c r="EB130" s="123"/>
      <c r="EC130" s="123"/>
      <c r="ED130" s="123"/>
      <c r="EE130" s="123"/>
      <c r="EF130" s="123"/>
      <c r="EG130" s="123"/>
      <c r="EH130" s="123"/>
      <c r="EI130" s="123"/>
      <c r="EJ130" s="123"/>
      <c r="EK130" s="123"/>
      <c r="EL130" s="123"/>
      <c r="EM130" s="123"/>
      <c r="EN130" s="123"/>
      <c r="EO130" s="123"/>
      <c r="EP130" s="123"/>
      <c r="EQ130" s="123"/>
      <c r="ER130" s="123"/>
      <c r="ES130" s="123"/>
      <c r="ET130" s="123"/>
      <c r="EU130" s="123"/>
      <c r="EV130" s="123"/>
      <c r="EW130" s="123"/>
      <c r="EX130" s="123"/>
      <c r="EY130" s="123"/>
      <c r="EZ130" s="99"/>
      <c r="FA130" s="99"/>
      <c r="FB130" s="99"/>
      <c r="FC130" s="99"/>
      <c r="FD130" s="99"/>
      <c r="FE130" s="99"/>
      <c r="FF130" s="99"/>
      <c r="FG130" s="99"/>
      <c r="FH130" s="99"/>
      <c r="FI130" s="99"/>
      <c r="FJ130" s="99"/>
      <c r="FK130" s="99"/>
      <c r="FL130" s="99"/>
      <c r="FM130" s="21"/>
    </row>
    <row r="131" spans="1:169" s="33" customFormat="1" ht="34.5" customHeight="1">
      <c r="A131" s="333" t="s">
        <v>246</v>
      </c>
      <c r="B131" s="334"/>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4"/>
      <c r="AY131" s="334"/>
      <c r="AZ131" s="334"/>
      <c r="BA131" s="334"/>
      <c r="BB131" s="334"/>
      <c r="BC131" s="334"/>
      <c r="BD131" s="334"/>
      <c r="BE131" s="334"/>
      <c r="BF131" s="334"/>
      <c r="BG131" s="334"/>
      <c r="BH131" s="334"/>
      <c r="BI131" s="334"/>
      <c r="BJ131" s="334"/>
      <c r="BK131" s="334"/>
      <c r="BL131" s="334"/>
      <c r="BM131" s="334"/>
      <c r="BN131" s="334"/>
      <c r="BO131" s="334"/>
      <c r="BP131" s="334"/>
      <c r="BQ131" s="341"/>
      <c r="BR131" s="341"/>
      <c r="BS131" s="341"/>
      <c r="BT131" s="341"/>
      <c r="BU131" s="341"/>
      <c r="BV131" s="341"/>
      <c r="BW131" s="341"/>
      <c r="BX131" s="341"/>
      <c r="BY131" s="342"/>
      <c r="BZ131" s="342"/>
      <c r="CA131" s="342"/>
      <c r="CB131" s="342"/>
      <c r="CC131" s="342"/>
      <c r="CD131" s="342"/>
      <c r="CE131" s="342"/>
      <c r="CF131" s="342"/>
      <c r="CG131" s="342"/>
      <c r="CH131" s="342"/>
      <c r="CI131" s="342"/>
      <c r="CJ131" s="342"/>
      <c r="CK131" s="342"/>
      <c r="CL131" s="342"/>
      <c r="CM131" s="342"/>
      <c r="CN131" s="342"/>
      <c r="CO131" s="342"/>
      <c r="CP131" s="342"/>
      <c r="CQ131" s="342"/>
      <c r="CR131" s="342"/>
      <c r="CS131" s="342"/>
      <c r="CT131" s="342"/>
      <c r="CU131" s="342"/>
      <c r="CV131" s="342"/>
      <c r="CW131" s="342"/>
      <c r="CX131" s="342"/>
      <c r="CY131" s="342"/>
      <c r="CZ131" s="342"/>
      <c r="DA131" s="342"/>
      <c r="DB131" s="343" t="s">
        <v>229</v>
      </c>
      <c r="DC131" s="343"/>
      <c r="DD131" s="343"/>
      <c r="DE131" s="343"/>
      <c r="DF131" s="343"/>
      <c r="DG131" s="343"/>
      <c r="DH131" s="343"/>
      <c r="DI131" s="343"/>
      <c r="DJ131" s="343"/>
      <c r="DK131" s="343"/>
      <c r="DL131" s="343"/>
      <c r="DM131" s="344">
        <f>DM133</f>
        <v>173000</v>
      </c>
      <c r="DN131" s="344"/>
      <c r="DO131" s="344"/>
      <c r="DP131" s="344"/>
      <c r="DQ131" s="344"/>
      <c r="DR131" s="344"/>
      <c r="DS131" s="344"/>
      <c r="DT131" s="344"/>
      <c r="DU131" s="344"/>
      <c r="DV131" s="344"/>
      <c r="DW131" s="344"/>
      <c r="DX131" s="344"/>
      <c r="DY131" s="344"/>
      <c r="DZ131" s="344">
        <f>DZ133</f>
        <v>0</v>
      </c>
      <c r="EA131" s="344"/>
      <c r="EB131" s="344"/>
      <c r="EC131" s="344"/>
      <c r="ED131" s="344"/>
      <c r="EE131" s="344"/>
      <c r="EF131" s="344"/>
      <c r="EG131" s="344"/>
      <c r="EH131" s="344"/>
      <c r="EI131" s="344"/>
      <c r="EJ131" s="344"/>
      <c r="EK131" s="344"/>
      <c r="EL131" s="344"/>
      <c r="EM131" s="344">
        <f>EM133</f>
        <v>0</v>
      </c>
      <c r="EN131" s="344"/>
      <c r="EO131" s="344"/>
      <c r="EP131" s="344"/>
      <c r="EQ131" s="344"/>
      <c r="ER131" s="344"/>
      <c r="ES131" s="344"/>
      <c r="ET131" s="344"/>
      <c r="EU131" s="344"/>
      <c r="EV131" s="344"/>
      <c r="EW131" s="344"/>
      <c r="EX131" s="344"/>
      <c r="EY131" s="344"/>
      <c r="EZ131" s="345"/>
      <c r="FA131" s="345"/>
      <c r="FB131" s="345"/>
      <c r="FC131" s="345"/>
      <c r="FD131" s="345"/>
      <c r="FE131" s="345"/>
      <c r="FF131" s="345"/>
      <c r="FG131" s="345"/>
      <c r="FH131" s="345"/>
      <c r="FI131" s="345"/>
      <c r="FJ131" s="345"/>
      <c r="FK131" s="345"/>
      <c r="FL131" s="345"/>
      <c r="FM131" s="32"/>
    </row>
    <row r="132" spans="1:169" s="4" customFormat="1" ht="24.75" customHeight="1">
      <c r="A132" s="362" t="s">
        <v>110</v>
      </c>
      <c r="B132" s="363"/>
      <c r="C132" s="363"/>
      <c r="D132" s="363"/>
      <c r="E132" s="363"/>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3"/>
      <c r="BH132" s="363"/>
      <c r="BI132" s="363"/>
      <c r="BJ132" s="363"/>
      <c r="BK132" s="363"/>
      <c r="BL132" s="363"/>
      <c r="BM132" s="363"/>
      <c r="BN132" s="363"/>
      <c r="BO132" s="363"/>
      <c r="BP132" s="364"/>
      <c r="BQ132" s="365" t="s">
        <v>111</v>
      </c>
      <c r="BR132" s="366"/>
      <c r="BS132" s="366"/>
      <c r="BT132" s="366"/>
      <c r="BU132" s="366"/>
      <c r="BV132" s="366"/>
      <c r="BW132" s="366"/>
      <c r="BX132" s="367"/>
      <c r="BY132" s="359" t="s">
        <v>112</v>
      </c>
      <c r="BZ132" s="360"/>
      <c r="CA132" s="360"/>
      <c r="CB132" s="360"/>
      <c r="CC132" s="360"/>
      <c r="CD132" s="360"/>
      <c r="CE132" s="360"/>
      <c r="CF132" s="360"/>
      <c r="CG132" s="360"/>
      <c r="CH132" s="360"/>
      <c r="CI132" s="360"/>
      <c r="CJ132" s="360"/>
      <c r="CK132" s="361"/>
      <c r="CL132" s="359" t="s">
        <v>258</v>
      </c>
      <c r="CM132" s="360"/>
      <c r="CN132" s="360"/>
      <c r="CO132" s="360"/>
      <c r="CP132" s="360"/>
      <c r="CQ132" s="360"/>
      <c r="CR132" s="360"/>
      <c r="CS132" s="360"/>
      <c r="CT132" s="360"/>
      <c r="CU132" s="360"/>
      <c r="CV132" s="360"/>
      <c r="CW132" s="360"/>
      <c r="CX132" s="360"/>
      <c r="CY132" s="360"/>
      <c r="CZ132" s="360"/>
      <c r="DA132" s="361"/>
      <c r="DB132" s="311" t="s">
        <v>229</v>
      </c>
      <c r="DC132" s="311"/>
      <c r="DD132" s="311"/>
      <c r="DE132" s="311"/>
      <c r="DF132" s="311"/>
      <c r="DG132" s="311"/>
      <c r="DH132" s="311"/>
      <c r="DI132" s="311"/>
      <c r="DJ132" s="311"/>
      <c r="DK132" s="311"/>
      <c r="DL132" s="311"/>
      <c r="DM132" s="368"/>
      <c r="DN132" s="369"/>
      <c r="DO132" s="369"/>
      <c r="DP132" s="369"/>
      <c r="DQ132" s="369"/>
      <c r="DR132" s="369"/>
      <c r="DS132" s="369"/>
      <c r="DT132" s="369"/>
      <c r="DU132" s="369"/>
      <c r="DV132" s="369"/>
      <c r="DW132" s="369"/>
      <c r="DX132" s="369"/>
      <c r="DY132" s="370"/>
      <c r="DZ132" s="371"/>
      <c r="EA132" s="372"/>
      <c r="EB132" s="372"/>
      <c r="EC132" s="372"/>
      <c r="ED132" s="372"/>
      <c r="EE132" s="372"/>
      <c r="EF132" s="372"/>
      <c r="EG132" s="372"/>
      <c r="EH132" s="372"/>
      <c r="EI132" s="372"/>
      <c r="EJ132" s="372"/>
      <c r="EK132" s="372"/>
      <c r="EL132" s="373"/>
      <c r="EM132" s="371"/>
      <c r="EN132" s="372"/>
      <c r="EO132" s="372"/>
      <c r="EP132" s="372"/>
      <c r="EQ132" s="372"/>
      <c r="ER132" s="372"/>
      <c r="ES132" s="372"/>
      <c r="ET132" s="372"/>
      <c r="EU132" s="372"/>
      <c r="EV132" s="372"/>
      <c r="EW132" s="372"/>
      <c r="EX132" s="372"/>
      <c r="EY132" s="373"/>
      <c r="EZ132" s="371"/>
      <c r="FA132" s="372"/>
      <c r="FB132" s="372"/>
      <c r="FC132" s="372"/>
      <c r="FD132" s="372"/>
      <c r="FE132" s="372"/>
      <c r="FF132" s="372"/>
      <c r="FG132" s="372"/>
      <c r="FH132" s="372"/>
      <c r="FI132" s="372"/>
      <c r="FJ132" s="372"/>
      <c r="FK132" s="372"/>
      <c r="FL132" s="373"/>
      <c r="FM132" s="21"/>
    </row>
    <row r="133" spans="1:169" s="4" customFormat="1" ht="15" customHeight="1">
      <c r="A133" s="225" t="s">
        <v>113</v>
      </c>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02" t="s">
        <v>114</v>
      </c>
      <c r="BR133" s="202"/>
      <c r="BS133" s="202"/>
      <c r="BT133" s="202"/>
      <c r="BU133" s="202"/>
      <c r="BV133" s="202"/>
      <c r="BW133" s="202"/>
      <c r="BX133" s="202"/>
      <c r="BY133" s="359" t="s">
        <v>115</v>
      </c>
      <c r="BZ133" s="360"/>
      <c r="CA133" s="360"/>
      <c r="CB133" s="360"/>
      <c r="CC133" s="360"/>
      <c r="CD133" s="360"/>
      <c r="CE133" s="360"/>
      <c r="CF133" s="360"/>
      <c r="CG133" s="360"/>
      <c r="CH133" s="360"/>
      <c r="CI133" s="360"/>
      <c r="CJ133" s="360"/>
      <c r="CK133" s="361"/>
      <c r="CL133" s="207"/>
      <c r="CM133" s="207"/>
      <c r="CN133" s="207"/>
      <c r="CO133" s="207"/>
      <c r="CP133" s="207"/>
      <c r="CQ133" s="207"/>
      <c r="CR133" s="207"/>
      <c r="CS133" s="207"/>
      <c r="CT133" s="207"/>
      <c r="CU133" s="207"/>
      <c r="CV133" s="207"/>
      <c r="CW133" s="207"/>
      <c r="CX133" s="207"/>
      <c r="CY133" s="207"/>
      <c r="CZ133" s="207"/>
      <c r="DA133" s="207"/>
      <c r="DB133" s="311" t="s">
        <v>229</v>
      </c>
      <c r="DC133" s="311"/>
      <c r="DD133" s="311"/>
      <c r="DE133" s="311"/>
      <c r="DF133" s="311"/>
      <c r="DG133" s="311"/>
      <c r="DH133" s="311"/>
      <c r="DI133" s="311"/>
      <c r="DJ133" s="311"/>
      <c r="DK133" s="311"/>
      <c r="DL133" s="311"/>
      <c r="DM133" s="187">
        <f>DM135+DM136+DM137+DM138+DM140+DM139</f>
        <v>173000</v>
      </c>
      <c r="DN133" s="187"/>
      <c r="DO133" s="187"/>
      <c r="DP133" s="187"/>
      <c r="DQ133" s="187"/>
      <c r="DR133" s="187"/>
      <c r="DS133" s="187"/>
      <c r="DT133" s="187"/>
      <c r="DU133" s="187"/>
      <c r="DV133" s="187"/>
      <c r="DW133" s="187"/>
      <c r="DX133" s="187"/>
      <c r="DY133" s="187"/>
      <c r="DZ133" s="187">
        <f>DZ135+DZ136+DZ137+DZ138+DZ140+DZ139</f>
        <v>0</v>
      </c>
      <c r="EA133" s="187"/>
      <c r="EB133" s="187"/>
      <c r="EC133" s="187"/>
      <c r="ED133" s="187"/>
      <c r="EE133" s="187"/>
      <c r="EF133" s="187"/>
      <c r="EG133" s="187"/>
      <c r="EH133" s="187"/>
      <c r="EI133" s="187"/>
      <c r="EJ133" s="187"/>
      <c r="EK133" s="187"/>
      <c r="EL133" s="187"/>
      <c r="EM133" s="187">
        <f>EM135+EM136+EM137+EM138+EM140+EM139</f>
        <v>0</v>
      </c>
      <c r="EN133" s="187"/>
      <c r="EO133" s="187"/>
      <c r="EP133" s="187"/>
      <c r="EQ133" s="187"/>
      <c r="ER133" s="187"/>
      <c r="ES133" s="187"/>
      <c r="ET133" s="187"/>
      <c r="EU133" s="187"/>
      <c r="EV133" s="187"/>
      <c r="EW133" s="187"/>
      <c r="EX133" s="187"/>
      <c r="EY133" s="187"/>
      <c r="EZ133" s="195"/>
      <c r="FA133" s="195"/>
      <c r="FB133" s="195"/>
      <c r="FC133" s="195"/>
      <c r="FD133" s="195"/>
      <c r="FE133" s="195"/>
      <c r="FF133" s="195"/>
      <c r="FG133" s="195"/>
      <c r="FH133" s="195"/>
      <c r="FI133" s="195"/>
      <c r="FJ133" s="195"/>
      <c r="FK133" s="195"/>
      <c r="FL133" s="195"/>
      <c r="FM133" s="21"/>
    </row>
    <row r="134" spans="1:169" ht="15">
      <c r="A134" s="314" t="s">
        <v>116</v>
      </c>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14"/>
      <c r="BA134" s="314"/>
      <c r="BB134" s="314"/>
      <c r="BC134" s="314"/>
      <c r="BD134" s="314"/>
      <c r="BE134" s="314"/>
      <c r="BF134" s="314"/>
      <c r="BG134" s="314"/>
      <c r="BH134" s="314"/>
      <c r="BI134" s="314"/>
      <c r="BJ134" s="314"/>
      <c r="BK134" s="314"/>
      <c r="BL134" s="314"/>
      <c r="BM134" s="314"/>
      <c r="BN134" s="314"/>
      <c r="BO134" s="314"/>
      <c r="BP134" s="314"/>
      <c r="BQ134" s="109"/>
      <c r="BR134" s="109"/>
      <c r="BS134" s="109"/>
      <c r="BT134" s="109"/>
      <c r="BU134" s="109"/>
      <c r="BV134" s="109"/>
      <c r="BW134" s="109"/>
      <c r="BX134" s="109"/>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123"/>
      <c r="DN134" s="123"/>
      <c r="DO134" s="123"/>
      <c r="DP134" s="123"/>
      <c r="DQ134" s="123"/>
      <c r="DR134" s="123"/>
      <c r="DS134" s="123"/>
      <c r="DT134" s="123"/>
      <c r="DU134" s="123"/>
      <c r="DV134" s="123"/>
      <c r="DW134" s="123"/>
      <c r="DX134" s="123"/>
      <c r="DY134" s="123"/>
      <c r="DZ134" s="123"/>
      <c r="EA134" s="123"/>
      <c r="EB134" s="123"/>
      <c r="EC134" s="123"/>
      <c r="ED134" s="123"/>
      <c r="EE134" s="123"/>
      <c r="EF134" s="123"/>
      <c r="EG134" s="123"/>
      <c r="EH134" s="123"/>
      <c r="EI134" s="123"/>
      <c r="EJ134" s="123"/>
      <c r="EK134" s="123"/>
      <c r="EL134" s="123"/>
      <c r="EM134" s="123"/>
      <c r="EN134" s="123"/>
      <c r="EO134" s="123"/>
      <c r="EP134" s="123"/>
      <c r="EQ134" s="123"/>
      <c r="ER134" s="123"/>
      <c r="ES134" s="123"/>
      <c r="ET134" s="123"/>
      <c r="EU134" s="123"/>
      <c r="EV134" s="123"/>
      <c r="EW134" s="123"/>
      <c r="EX134" s="123"/>
      <c r="EY134" s="123"/>
      <c r="EZ134" s="99"/>
      <c r="FA134" s="99"/>
      <c r="FB134" s="99"/>
      <c r="FC134" s="99"/>
      <c r="FD134" s="99"/>
      <c r="FE134" s="99"/>
      <c r="FF134" s="99"/>
      <c r="FG134" s="99"/>
      <c r="FH134" s="99"/>
      <c r="FI134" s="99"/>
      <c r="FJ134" s="99"/>
      <c r="FK134" s="99"/>
      <c r="FL134" s="99"/>
      <c r="FM134" s="21"/>
    </row>
    <row r="135" spans="1:169" ht="15" customHeight="1">
      <c r="A135" s="124" t="s">
        <v>113</v>
      </c>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89"/>
      <c r="BR135" s="90"/>
      <c r="BS135" s="90"/>
      <c r="BT135" s="90"/>
      <c r="BU135" s="90"/>
      <c r="BV135" s="90"/>
      <c r="BW135" s="90"/>
      <c r="BX135" s="91"/>
      <c r="BY135" s="92" t="s">
        <v>237</v>
      </c>
      <c r="BZ135" s="93"/>
      <c r="CA135" s="93"/>
      <c r="CB135" s="93"/>
      <c r="CC135" s="94" t="s">
        <v>233</v>
      </c>
      <c r="CD135" s="94"/>
      <c r="CE135" s="94"/>
      <c r="CF135" s="94"/>
      <c r="CG135" s="93" t="s">
        <v>82</v>
      </c>
      <c r="CH135" s="93"/>
      <c r="CI135" s="94" t="s">
        <v>115</v>
      </c>
      <c r="CJ135" s="94"/>
      <c r="CK135" s="95"/>
      <c r="CL135" s="85" t="s">
        <v>259</v>
      </c>
      <c r="CM135" s="85"/>
      <c r="CN135" s="85"/>
      <c r="CO135" s="85"/>
      <c r="CP135" s="85"/>
      <c r="CQ135" s="85"/>
      <c r="CR135" s="85"/>
      <c r="CS135" s="85"/>
      <c r="CT135" s="85"/>
      <c r="CU135" s="85"/>
      <c r="CV135" s="85"/>
      <c r="CW135" s="85"/>
      <c r="CX135" s="85"/>
      <c r="CY135" s="85"/>
      <c r="CZ135" s="85"/>
      <c r="DA135" s="85"/>
      <c r="DB135" s="86" t="s">
        <v>229</v>
      </c>
      <c r="DC135" s="86"/>
      <c r="DD135" s="86"/>
      <c r="DE135" s="86"/>
      <c r="DF135" s="86"/>
      <c r="DG135" s="86"/>
      <c r="DH135" s="86"/>
      <c r="DI135" s="86"/>
      <c r="DJ135" s="86"/>
      <c r="DK135" s="86"/>
      <c r="DL135" s="86"/>
      <c r="DM135" s="123">
        <v>18000</v>
      </c>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3"/>
      <c r="ET135" s="123"/>
      <c r="EU135" s="123"/>
      <c r="EV135" s="123"/>
      <c r="EW135" s="123"/>
      <c r="EX135" s="123"/>
      <c r="EY135" s="123"/>
      <c r="EZ135" s="99"/>
      <c r="FA135" s="99"/>
      <c r="FB135" s="99"/>
      <c r="FC135" s="99"/>
      <c r="FD135" s="99"/>
      <c r="FE135" s="99"/>
      <c r="FF135" s="99"/>
      <c r="FG135" s="99"/>
      <c r="FH135" s="99"/>
      <c r="FI135" s="99"/>
      <c r="FJ135" s="99"/>
      <c r="FK135" s="99"/>
      <c r="FL135" s="99"/>
      <c r="FM135" s="21"/>
    </row>
    <row r="136" spans="1:169" ht="15" customHeight="1">
      <c r="A136" s="124" t="s">
        <v>113</v>
      </c>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89"/>
      <c r="BR136" s="90"/>
      <c r="BS136" s="90"/>
      <c r="BT136" s="90"/>
      <c r="BU136" s="90"/>
      <c r="BV136" s="90"/>
      <c r="BW136" s="90"/>
      <c r="BX136" s="91"/>
      <c r="BY136" s="92" t="s">
        <v>237</v>
      </c>
      <c r="BZ136" s="93"/>
      <c r="CA136" s="93"/>
      <c r="CB136" s="93"/>
      <c r="CC136" s="94" t="s">
        <v>233</v>
      </c>
      <c r="CD136" s="94"/>
      <c r="CE136" s="94"/>
      <c r="CF136" s="94"/>
      <c r="CG136" s="93" t="s">
        <v>82</v>
      </c>
      <c r="CH136" s="93"/>
      <c r="CI136" s="94" t="s">
        <v>115</v>
      </c>
      <c r="CJ136" s="94"/>
      <c r="CK136" s="95"/>
      <c r="CL136" s="85" t="s">
        <v>258</v>
      </c>
      <c r="CM136" s="85"/>
      <c r="CN136" s="85"/>
      <c r="CO136" s="85"/>
      <c r="CP136" s="85"/>
      <c r="CQ136" s="85"/>
      <c r="CR136" s="85"/>
      <c r="CS136" s="85"/>
      <c r="CT136" s="85"/>
      <c r="CU136" s="85"/>
      <c r="CV136" s="85"/>
      <c r="CW136" s="85"/>
      <c r="CX136" s="85"/>
      <c r="CY136" s="85"/>
      <c r="CZ136" s="85"/>
      <c r="DA136" s="85"/>
      <c r="DB136" s="86" t="s">
        <v>229</v>
      </c>
      <c r="DC136" s="86"/>
      <c r="DD136" s="86"/>
      <c r="DE136" s="86"/>
      <c r="DF136" s="86"/>
      <c r="DG136" s="86"/>
      <c r="DH136" s="86"/>
      <c r="DI136" s="86"/>
      <c r="DJ136" s="86"/>
      <c r="DK136" s="86"/>
      <c r="DL136" s="86"/>
      <c r="DM136" s="123">
        <v>40000</v>
      </c>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3"/>
      <c r="EU136" s="123"/>
      <c r="EV136" s="123"/>
      <c r="EW136" s="123"/>
      <c r="EX136" s="123"/>
      <c r="EY136" s="123"/>
      <c r="EZ136" s="99"/>
      <c r="FA136" s="99"/>
      <c r="FB136" s="99"/>
      <c r="FC136" s="99"/>
      <c r="FD136" s="99"/>
      <c r="FE136" s="99"/>
      <c r="FF136" s="99"/>
      <c r="FG136" s="99"/>
      <c r="FH136" s="99"/>
      <c r="FI136" s="99"/>
      <c r="FJ136" s="99"/>
      <c r="FK136" s="99"/>
      <c r="FL136" s="99"/>
      <c r="FM136" s="21"/>
    </row>
    <row r="137" spans="1:169" ht="15" customHeight="1">
      <c r="A137" s="124" t="s">
        <v>113</v>
      </c>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89"/>
      <c r="BR137" s="90"/>
      <c r="BS137" s="90"/>
      <c r="BT137" s="90"/>
      <c r="BU137" s="90"/>
      <c r="BV137" s="90"/>
      <c r="BW137" s="90"/>
      <c r="BX137" s="91"/>
      <c r="BY137" s="92" t="s">
        <v>237</v>
      </c>
      <c r="BZ137" s="93"/>
      <c r="CA137" s="93"/>
      <c r="CB137" s="93"/>
      <c r="CC137" s="94" t="s">
        <v>233</v>
      </c>
      <c r="CD137" s="94"/>
      <c r="CE137" s="94"/>
      <c r="CF137" s="94"/>
      <c r="CG137" s="93" t="s">
        <v>82</v>
      </c>
      <c r="CH137" s="93"/>
      <c r="CI137" s="94" t="s">
        <v>115</v>
      </c>
      <c r="CJ137" s="94"/>
      <c r="CK137" s="95"/>
      <c r="CL137" s="85" t="s">
        <v>253</v>
      </c>
      <c r="CM137" s="85"/>
      <c r="CN137" s="85"/>
      <c r="CO137" s="85"/>
      <c r="CP137" s="85"/>
      <c r="CQ137" s="85"/>
      <c r="CR137" s="85"/>
      <c r="CS137" s="85"/>
      <c r="CT137" s="85"/>
      <c r="CU137" s="85"/>
      <c r="CV137" s="85"/>
      <c r="CW137" s="85"/>
      <c r="CX137" s="85"/>
      <c r="CY137" s="85"/>
      <c r="CZ137" s="85"/>
      <c r="DA137" s="85"/>
      <c r="DB137" s="86" t="s">
        <v>229</v>
      </c>
      <c r="DC137" s="86"/>
      <c r="DD137" s="86"/>
      <c r="DE137" s="86"/>
      <c r="DF137" s="86"/>
      <c r="DG137" s="86"/>
      <c r="DH137" s="86"/>
      <c r="DI137" s="86"/>
      <c r="DJ137" s="86"/>
      <c r="DK137" s="86"/>
      <c r="DL137" s="86"/>
      <c r="DM137" s="123">
        <v>32000</v>
      </c>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99"/>
      <c r="FA137" s="99"/>
      <c r="FB137" s="99"/>
      <c r="FC137" s="99"/>
      <c r="FD137" s="99"/>
      <c r="FE137" s="99"/>
      <c r="FF137" s="99"/>
      <c r="FG137" s="99"/>
      <c r="FH137" s="99"/>
      <c r="FI137" s="99"/>
      <c r="FJ137" s="99"/>
      <c r="FK137" s="99"/>
      <c r="FL137" s="99"/>
      <c r="FM137" s="21"/>
    </row>
    <row r="138" spans="1:169" ht="15" customHeight="1">
      <c r="A138" s="124" t="s">
        <v>113</v>
      </c>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89"/>
      <c r="BR138" s="90"/>
      <c r="BS138" s="90"/>
      <c r="BT138" s="90"/>
      <c r="BU138" s="90"/>
      <c r="BV138" s="90"/>
      <c r="BW138" s="90"/>
      <c r="BX138" s="91"/>
      <c r="BY138" s="92" t="s">
        <v>237</v>
      </c>
      <c r="BZ138" s="93"/>
      <c r="CA138" s="93"/>
      <c r="CB138" s="93"/>
      <c r="CC138" s="94" t="s">
        <v>233</v>
      </c>
      <c r="CD138" s="94"/>
      <c r="CE138" s="94"/>
      <c r="CF138" s="94"/>
      <c r="CG138" s="93" t="s">
        <v>82</v>
      </c>
      <c r="CH138" s="93"/>
      <c r="CI138" s="94" t="s">
        <v>115</v>
      </c>
      <c r="CJ138" s="94"/>
      <c r="CK138" s="95"/>
      <c r="CL138" s="85" t="s">
        <v>261</v>
      </c>
      <c r="CM138" s="85"/>
      <c r="CN138" s="85"/>
      <c r="CO138" s="85"/>
      <c r="CP138" s="85"/>
      <c r="CQ138" s="85"/>
      <c r="CR138" s="85"/>
      <c r="CS138" s="85"/>
      <c r="CT138" s="85"/>
      <c r="CU138" s="85"/>
      <c r="CV138" s="85"/>
      <c r="CW138" s="85"/>
      <c r="CX138" s="85"/>
      <c r="CY138" s="85"/>
      <c r="CZ138" s="85"/>
      <c r="DA138" s="85"/>
      <c r="DB138" s="86" t="s">
        <v>229</v>
      </c>
      <c r="DC138" s="86"/>
      <c r="DD138" s="86"/>
      <c r="DE138" s="86"/>
      <c r="DF138" s="86"/>
      <c r="DG138" s="86"/>
      <c r="DH138" s="86"/>
      <c r="DI138" s="86"/>
      <c r="DJ138" s="86"/>
      <c r="DK138" s="86"/>
      <c r="DL138" s="86"/>
      <c r="DM138" s="123"/>
      <c r="DN138" s="123"/>
      <c r="DO138" s="123"/>
      <c r="DP138" s="123"/>
      <c r="DQ138" s="123"/>
      <c r="DR138" s="123"/>
      <c r="DS138" s="123"/>
      <c r="DT138" s="123"/>
      <c r="DU138" s="123"/>
      <c r="DV138" s="123"/>
      <c r="DW138" s="123"/>
      <c r="DX138" s="123"/>
      <c r="DY138" s="123"/>
      <c r="DZ138" s="123"/>
      <c r="EA138" s="123"/>
      <c r="EB138" s="123"/>
      <c r="EC138" s="123"/>
      <c r="ED138" s="123"/>
      <c r="EE138" s="123"/>
      <c r="EF138" s="123"/>
      <c r="EG138" s="123"/>
      <c r="EH138" s="123"/>
      <c r="EI138" s="123"/>
      <c r="EJ138" s="123"/>
      <c r="EK138" s="123"/>
      <c r="EL138" s="123"/>
      <c r="EM138" s="123"/>
      <c r="EN138" s="123"/>
      <c r="EO138" s="123"/>
      <c r="EP138" s="123"/>
      <c r="EQ138" s="123"/>
      <c r="ER138" s="123"/>
      <c r="ES138" s="123"/>
      <c r="ET138" s="123"/>
      <c r="EU138" s="123"/>
      <c r="EV138" s="123"/>
      <c r="EW138" s="123"/>
      <c r="EX138" s="123"/>
      <c r="EY138" s="123"/>
      <c r="EZ138" s="99"/>
      <c r="FA138" s="99"/>
      <c r="FB138" s="99"/>
      <c r="FC138" s="99"/>
      <c r="FD138" s="99"/>
      <c r="FE138" s="99"/>
      <c r="FF138" s="99"/>
      <c r="FG138" s="99"/>
      <c r="FH138" s="99"/>
      <c r="FI138" s="99"/>
      <c r="FJ138" s="99"/>
      <c r="FK138" s="99"/>
      <c r="FL138" s="99"/>
      <c r="FM138" s="21"/>
    </row>
    <row r="139" spans="1:169" ht="15" customHeight="1">
      <c r="A139" s="124" t="s">
        <v>113</v>
      </c>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89"/>
      <c r="BR139" s="90"/>
      <c r="BS139" s="90"/>
      <c r="BT139" s="90"/>
      <c r="BU139" s="90"/>
      <c r="BV139" s="90"/>
      <c r="BW139" s="90"/>
      <c r="BX139" s="91"/>
      <c r="BY139" s="92" t="s">
        <v>237</v>
      </c>
      <c r="BZ139" s="93"/>
      <c r="CA139" s="93"/>
      <c r="CB139" s="93"/>
      <c r="CC139" s="94" t="s">
        <v>233</v>
      </c>
      <c r="CD139" s="94"/>
      <c r="CE139" s="94"/>
      <c r="CF139" s="94"/>
      <c r="CG139" s="93" t="s">
        <v>82</v>
      </c>
      <c r="CH139" s="93"/>
      <c r="CI139" s="94" t="s">
        <v>115</v>
      </c>
      <c r="CJ139" s="94"/>
      <c r="CK139" s="95"/>
      <c r="CL139" s="85" t="s">
        <v>264</v>
      </c>
      <c r="CM139" s="85"/>
      <c r="CN139" s="85"/>
      <c r="CO139" s="85"/>
      <c r="CP139" s="85"/>
      <c r="CQ139" s="85"/>
      <c r="CR139" s="85"/>
      <c r="CS139" s="85"/>
      <c r="CT139" s="85"/>
      <c r="CU139" s="85"/>
      <c r="CV139" s="85"/>
      <c r="CW139" s="85"/>
      <c r="CX139" s="85"/>
      <c r="CY139" s="85"/>
      <c r="CZ139" s="85"/>
      <c r="DA139" s="85"/>
      <c r="DB139" s="86" t="s">
        <v>229</v>
      </c>
      <c r="DC139" s="86"/>
      <c r="DD139" s="86"/>
      <c r="DE139" s="86"/>
      <c r="DF139" s="86"/>
      <c r="DG139" s="86"/>
      <c r="DH139" s="86"/>
      <c r="DI139" s="86"/>
      <c r="DJ139" s="86"/>
      <c r="DK139" s="86"/>
      <c r="DL139" s="86"/>
      <c r="DM139" s="123">
        <v>6000</v>
      </c>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23"/>
      <c r="EJ139" s="123"/>
      <c r="EK139" s="123"/>
      <c r="EL139" s="123"/>
      <c r="EM139" s="123"/>
      <c r="EN139" s="123"/>
      <c r="EO139" s="123"/>
      <c r="EP139" s="123"/>
      <c r="EQ139" s="123"/>
      <c r="ER139" s="123"/>
      <c r="ES139" s="123"/>
      <c r="ET139" s="123"/>
      <c r="EU139" s="123"/>
      <c r="EV139" s="123"/>
      <c r="EW139" s="123"/>
      <c r="EX139" s="123"/>
      <c r="EY139" s="123"/>
      <c r="EZ139" s="99"/>
      <c r="FA139" s="99"/>
      <c r="FB139" s="99"/>
      <c r="FC139" s="99"/>
      <c r="FD139" s="99"/>
      <c r="FE139" s="99"/>
      <c r="FF139" s="99"/>
      <c r="FG139" s="99"/>
      <c r="FH139" s="99"/>
      <c r="FI139" s="99"/>
      <c r="FJ139" s="99"/>
      <c r="FK139" s="99"/>
      <c r="FL139" s="99"/>
      <c r="FM139" s="21"/>
    </row>
    <row r="140" spans="1:169" ht="15" customHeight="1">
      <c r="A140" s="124" t="s">
        <v>113</v>
      </c>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89"/>
      <c r="BR140" s="90"/>
      <c r="BS140" s="90"/>
      <c r="BT140" s="90"/>
      <c r="BU140" s="90"/>
      <c r="BV140" s="90"/>
      <c r="BW140" s="90"/>
      <c r="BX140" s="91"/>
      <c r="BY140" s="92" t="s">
        <v>237</v>
      </c>
      <c r="BZ140" s="93"/>
      <c r="CA140" s="93"/>
      <c r="CB140" s="93"/>
      <c r="CC140" s="94" t="s">
        <v>233</v>
      </c>
      <c r="CD140" s="94"/>
      <c r="CE140" s="94"/>
      <c r="CF140" s="94"/>
      <c r="CG140" s="93" t="s">
        <v>82</v>
      </c>
      <c r="CH140" s="93"/>
      <c r="CI140" s="94" t="s">
        <v>115</v>
      </c>
      <c r="CJ140" s="94"/>
      <c r="CK140" s="95"/>
      <c r="CL140" s="85" t="s">
        <v>266</v>
      </c>
      <c r="CM140" s="85"/>
      <c r="CN140" s="85"/>
      <c r="CO140" s="85"/>
      <c r="CP140" s="85"/>
      <c r="CQ140" s="85"/>
      <c r="CR140" s="85"/>
      <c r="CS140" s="85"/>
      <c r="CT140" s="85"/>
      <c r="CU140" s="85"/>
      <c r="CV140" s="85"/>
      <c r="CW140" s="85"/>
      <c r="CX140" s="85"/>
      <c r="CY140" s="85"/>
      <c r="CZ140" s="85"/>
      <c r="DA140" s="85"/>
      <c r="DB140" s="86" t="s">
        <v>229</v>
      </c>
      <c r="DC140" s="86"/>
      <c r="DD140" s="86"/>
      <c r="DE140" s="86"/>
      <c r="DF140" s="86"/>
      <c r="DG140" s="86"/>
      <c r="DH140" s="86"/>
      <c r="DI140" s="86"/>
      <c r="DJ140" s="86"/>
      <c r="DK140" s="86"/>
      <c r="DL140" s="86"/>
      <c r="DM140" s="123">
        <v>77000</v>
      </c>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3"/>
      <c r="EU140" s="123"/>
      <c r="EV140" s="123"/>
      <c r="EW140" s="123"/>
      <c r="EX140" s="123"/>
      <c r="EY140" s="123"/>
      <c r="EZ140" s="99"/>
      <c r="FA140" s="99"/>
      <c r="FB140" s="99"/>
      <c r="FC140" s="99"/>
      <c r="FD140" s="99"/>
      <c r="FE140" s="99"/>
      <c r="FF140" s="99"/>
      <c r="FG140" s="99"/>
      <c r="FH140" s="99"/>
      <c r="FI140" s="99"/>
      <c r="FJ140" s="99"/>
      <c r="FK140" s="99"/>
      <c r="FL140" s="99"/>
      <c r="FM140" s="21"/>
    </row>
    <row r="141" spans="1:169" ht="16.5" customHeight="1">
      <c r="A141" s="353" t="s">
        <v>224</v>
      </c>
      <c r="B141" s="354"/>
      <c r="C141" s="354"/>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c r="Z141" s="354"/>
      <c r="AA141" s="354"/>
      <c r="AB141" s="354"/>
      <c r="AC141" s="354"/>
      <c r="AD141" s="354"/>
      <c r="AE141" s="354"/>
      <c r="AF141" s="354"/>
      <c r="AG141" s="354"/>
      <c r="AH141" s="354"/>
      <c r="AI141" s="354"/>
      <c r="AJ141" s="354"/>
      <c r="AK141" s="354"/>
      <c r="AL141" s="354"/>
      <c r="AM141" s="354"/>
      <c r="AN141" s="354"/>
      <c r="AO141" s="354"/>
      <c r="AP141" s="354"/>
      <c r="AQ141" s="354"/>
      <c r="AR141" s="354"/>
      <c r="AS141" s="354"/>
      <c r="AT141" s="354"/>
      <c r="AU141" s="354"/>
      <c r="AV141" s="354"/>
      <c r="AW141" s="354"/>
      <c r="AX141" s="354"/>
      <c r="AY141" s="354"/>
      <c r="AZ141" s="354"/>
      <c r="BA141" s="354"/>
      <c r="BB141" s="354"/>
      <c r="BC141" s="354"/>
      <c r="BD141" s="354"/>
      <c r="BE141" s="354"/>
      <c r="BF141" s="354"/>
      <c r="BG141" s="354"/>
      <c r="BH141" s="354"/>
      <c r="BI141" s="354"/>
      <c r="BJ141" s="354"/>
      <c r="BK141" s="354"/>
      <c r="BL141" s="354"/>
      <c r="BM141" s="354"/>
      <c r="BN141" s="354"/>
      <c r="BO141" s="354"/>
      <c r="BP141" s="355"/>
      <c r="BQ141" s="356" t="s">
        <v>126</v>
      </c>
      <c r="BR141" s="357"/>
      <c r="BS141" s="357"/>
      <c r="BT141" s="357"/>
      <c r="BU141" s="357"/>
      <c r="BV141" s="357"/>
      <c r="BW141" s="357"/>
      <c r="BX141" s="358"/>
      <c r="BY141" s="241" t="s">
        <v>127</v>
      </c>
      <c r="BZ141" s="242"/>
      <c r="CA141" s="242"/>
      <c r="CB141" s="242"/>
      <c r="CC141" s="242"/>
      <c r="CD141" s="242"/>
      <c r="CE141" s="242"/>
      <c r="CF141" s="242"/>
      <c r="CG141" s="242"/>
      <c r="CH141" s="242"/>
      <c r="CI141" s="242"/>
      <c r="CJ141" s="242"/>
      <c r="CK141" s="243"/>
      <c r="CL141" s="241"/>
      <c r="CM141" s="242"/>
      <c r="CN141" s="242"/>
      <c r="CO141" s="242"/>
      <c r="CP141" s="242"/>
      <c r="CQ141" s="242"/>
      <c r="CR141" s="242"/>
      <c r="CS141" s="242"/>
      <c r="CT141" s="242"/>
      <c r="CU141" s="242"/>
      <c r="CV141" s="242"/>
      <c r="CW141" s="242"/>
      <c r="CX141" s="242"/>
      <c r="CY141" s="242"/>
      <c r="CZ141" s="242"/>
      <c r="DA141" s="243"/>
      <c r="DB141" s="241"/>
      <c r="DC141" s="242"/>
      <c r="DD141" s="242"/>
      <c r="DE141" s="242"/>
      <c r="DF141" s="242"/>
      <c r="DG141" s="242"/>
      <c r="DH141" s="242"/>
      <c r="DI141" s="242"/>
      <c r="DJ141" s="242"/>
      <c r="DK141" s="242"/>
      <c r="DL141" s="243"/>
      <c r="DM141" s="347"/>
      <c r="DN141" s="348"/>
      <c r="DO141" s="348"/>
      <c r="DP141" s="348"/>
      <c r="DQ141" s="348"/>
      <c r="DR141" s="348"/>
      <c r="DS141" s="348"/>
      <c r="DT141" s="348"/>
      <c r="DU141" s="348"/>
      <c r="DV141" s="348"/>
      <c r="DW141" s="348"/>
      <c r="DX141" s="348"/>
      <c r="DY141" s="349"/>
      <c r="DZ141" s="347"/>
      <c r="EA141" s="348"/>
      <c r="EB141" s="348"/>
      <c r="EC141" s="348"/>
      <c r="ED141" s="348"/>
      <c r="EE141" s="348"/>
      <c r="EF141" s="348"/>
      <c r="EG141" s="348"/>
      <c r="EH141" s="348"/>
      <c r="EI141" s="348"/>
      <c r="EJ141" s="348"/>
      <c r="EK141" s="348"/>
      <c r="EL141" s="349"/>
      <c r="EM141" s="347"/>
      <c r="EN141" s="348"/>
      <c r="EO141" s="348"/>
      <c r="EP141" s="348"/>
      <c r="EQ141" s="348"/>
      <c r="ER141" s="348"/>
      <c r="ES141" s="348"/>
      <c r="ET141" s="348"/>
      <c r="EU141" s="348"/>
      <c r="EV141" s="348"/>
      <c r="EW141" s="348"/>
      <c r="EX141" s="348"/>
      <c r="EY141" s="349"/>
      <c r="EZ141" s="347" t="s">
        <v>38</v>
      </c>
      <c r="FA141" s="348"/>
      <c r="FB141" s="348"/>
      <c r="FC141" s="348"/>
      <c r="FD141" s="348"/>
      <c r="FE141" s="348"/>
      <c r="FF141" s="348"/>
      <c r="FG141" s="348"/>
      <c r="FH141" s="348"/>
      <c r="FI141" s="348"/>
      <c r="FJ141" s="348"/>
      <c r="FK141" s="348"/>
      <c r="FL141" s="349"/>
      <c r="FM141" s="21"/>
    </row>
    <row r="142" spans="1:169" ht="25.5" customHeight="1">
      <c r="A142" s="350" t="s">
        <v>201</v>
      </c>
      <c r="B142" s="351"/>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2"/>
      <c r="BQ142" s="89" t="s">
        <v>128</v>
      </c>
      <c r="BR142" s="90"/>
      <c r="BS142" s="90"/>
      <c r="BT142" s="90"/>
      <c r="BU142" s="90"/>
      <c r="BV142" s="90"/>
      <c r="BW142" s="90"/>
      <c r="BX142" s="91"/>
      <c r="BY142" s="96"/>
      <c r="BZ142" s="97"/>
      <c r="CA142" s="97"/>
      <c r="CB142" s="97"/>
      <c r="CC142" s="97"/>
      <c r="CD142" s="97"/>
      <c r="CE142" s="97"/>
      <c r="CF142" s="97"/>
      <c r="CG142" s="97"/>
      <c r="CH142" s="97"/>
      <c r="CI142" s="97"/>
      <c r="CJ142" s="97"/>
      <c r="CK142" s="98"/>
      <c r="CL142" s="96"/>
      <c r="CM142" s="97"/>
      <c r="CN142" s="97"/>
      <c r="CO142" s="97"/>
      <c r="CP142" s="97"/>
      <c r="CQ142" s="97"/>
      <c r="CR142" s="97"/>
      <c r="CS142" s="97"/>
      <c r="CT142" s="97"/>
      <c r="CU142" s="97"/>
      <c r="CV142" s="97"/>
      <c r="CW142" s="97"/>
      <c r="CX142" s="97"/>
      <c r="CY142" s="97"/>
      <c r="CZ142" s="97"/>
      <c r="DA142" s="98"/>
      <c r="DB142" s="96"/>
      <c r="DC142" s="97"/>
      <c r="DD142" s="97"/>
      <c r="DE142" s="97"/>
      <c r="DF142" s="97"/>
      <c r="DG142" s="97"/>
      <c r="DH142" s="97"/>
      <c r="DI142" s="97"/>
      <c r="DJ142" s="97"/>
      <c r="DK142" s="97"/>
      <c r="DL142" s="98"/>
      <c r="DM142" s="82"/>
      <c r="DN142" s="83"/>
      <c r="DO142" s="83"/>
      <c r="DP142" s="83"/>
      <c r="DQ142" s="83"/>
      <c r="DR142" s="83"/>
      <c r="DS142" s="83"/>
      <c r="DT142" s="83"/>
      <c r="DU142" s="83"/>
      <c r="DV142" s="83"/>
      <c r="DW142" s="83"/>
      <c r="DX142" s="83"/>
      <c r="DY142" s="84"/>
      <c r="DZ142" s="82"/>
      <c r="EA142" s="83"/>
      <c r="EB142" s="83"/>
      <c r="EC142" s="83"/>
      <c r="ED142" s="83"/>
      <c r="EE142" s="83"/>
      <c r="EF142" s="83"/>
      <c r="EG142" s="83"/>
      <c r="EH142" s="83"/>
      <c r="EI142" s="83"/>
      <c r="EJ142" s="83"/>
      <c r="EK142" s="83"/>
      <c r="EL142" s="84"/>
      <c r="EM142" s="82"/>
      <c r="EN142" s="83"/>
      <c r="EO142" s="83"/>
      <c r="EP142" s="83"/>
      <c r="EQ142" s="83"/>
      <c r="ER142" s="83"/>
      <c r="ES142" s="83"/>
      <c r="ET142" s="83"/>
      <c r="EU142" s="83"/>
      <c r="EV142" s="83"/>
      <c r="EW142" s="83"/>
      <c r="EX142" s="83"/>
      <c r="EY142" s="84"/>
      <c r="EZ142" s="82" t="s">
        <v>38</v>
      </c>
      <c r="FA142" s="83"/>
      <c r="FB142" s="83"/>
      <c r="FC142" s="83"/>
      <c r="FD142" s="83"/>
      <c r="FE142" s="83"/>
      <c r="FF142" s="83"/>
      <c r="FG142" s="83"/>
      <c r="FH142" s="83"/>
      <c r="FI142" s="83"/>
      <c r="FJ142" s="83"/>
      <c r="FK142" s="83"/>
      <c r="FL142" s="84"/>
      <c r="FM142" s="21"/>
    </row>
    <row r="143" spans="1:169" ht="15" customHeight="1">
      <c r="A143" s="350" t="s">
        <v>202</v>
      </c>
      <c r="B143" s="351"/>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2"/>
      <c r="BQ143" s="89" t="s">
        <v>129</v>
      </c>
      <c r="BR143" s="90"/>
      <c r="BS143" s="90"/>
      <c r="BT143" s="90"/>
      <c r="BU143" s="90"/>
      <c r="BV143" s="90"/>
      <c r="BW143" s="90"/>
      <c r="BX143" s="91"/>
      <c r="BY143" s="96"/>
      <c r="BZ143" s="97"/>
      <c r="CA143" s="97"/>
      <c r="CB143" s="97"/>
      <c r="CC143" s="97"/>
      <c r="CD143" s="97"/>
      <c r="CE143" s="97"/>
      <c r="CF143" s="97"/>
      <c r="CG143" s="97"/>
      <c r="CH143" s="97"/>
      <c r="CI143" s="97"/>
      <c r="CJ143" s="97"/>
      <c r="CK143" s="98"/>
      <c r="CL143" s="96"/>
      <c r="CM143" s="97"/>
      <c r="CN143" s="97"/>
      <c r="CO143" s="97"/>
      <c r="CP143" s="97"/>
      <c r="CQ143" s="97"/>
      <c r="CR143" s="97"/>
      <c r="CS143" s="97"/>
      <c r="CT143" s="97"/>
      <c r="CU143" s="97"/>
      <c r="CV143" s="97"/>
      <c r="CW143" s="97"/>
      <c r="CX143" s="97"/>
      <c r="CY143" s="97"/>
      <c r="CZ143" s="97"/>
      <c r="DA143" s="98"/>
      <c r="DB143" s="96"/>
      <c r="DC143" s="97"/>
      <c r="DD143" s="97"/>
      <c r="DE143" s="97"/>
      <c r="DF143" s="97"/>
      <c r="DG143" s="97"/>
      <c r="DH143" s="97"/>
      <c r="DI143" s="97"/>
      <c r="DJ143" s="97"/>
      <c r="DK143" s="97"/>
      <c r="DL143" s="98"/>
      <c r="DM143" s="82"/>
      <c r="DN143" s="83"/>
      <c r="DO143" s="83"/>
      <c r="DP143" s="83"/>
      <c r="DQ143" s="83"/>
      <c r="DR143" s="83"/>
      <c r="DS143" s="83"/>
      <c r="DT143" s="83"/>
      <c r="DU143" s="83"/>
      <c r="DV143" s="83"/>
      <c r="DW143" s="83"/>
      <c r="DX143" s="83"/>
      <c r="DY143" s="84"/>
      <c r="DZ143" s="82"/>
      <c r="EA143" s="83"/>
      <c r="EB143" s="83"/>
      <c r="EC143" s="83"/>
      <c r="ED143" s="83"/>
      <c r="EE143" s="83"/>
      <c r="EF143" s="83"/>
      <c r="EG143" s="83"/>
      <c r="EH143" s="83"/>
      <c r="EI143" s="83"/>
      <c r="EJ143" s="83"/>
      <c r="EK143" s="83"/>
      <c r="EL143" s="84"/>
      <c r="EM143" s="82"/>
      <c r="EN143" s="83"/>
      <c r="EO143" s="83"/>
      <c r="EP143" s="83"/>
      <c r="EQ143" s="83"/>
      <c r="ER143" s="83"/>
      <c r="ES143" s="83"/>
      <c r="ET143" s="83"/>
      <c r="EU143" s="83"/>
      <c r="EV143" s="83"/>
      <c r="EW143" s="83"/>
      <c r="EX143" s="83"/>
      <c r="EY143" s="84"/>
      <c r="EZ143" s="82" t="s">
        <v>38</v>
      </c>
      <c r="FA143" s="83"/>
      <c r="FB143" s="83"/>
      <c r="FC143" s="83"/>
      <c r="FD143" s="83"/>
      <c r="FE143" s="83"/>
      <c r="FF143" s="83"/>
      <c r="FG143" s="83"/>
      <c r="FH143" s="83"/>
      <c r="FI143" s="83"/>
      <c r="FJ143" s="83"/>
      <c r="FK143" s="83"/>
      <c r="FL143" s="84"/>
      <c r="FM143" s="21"/>
    </row>
    <row r="144" spans="1:169" ht="15" customHeight="1">
      <c r="A144" s="315" t="s">
        <v>203</v>
      </c>
      <c r="B144" s="291"/>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c r="BF144" s="291"/>
      <c r="BG144" s="291"/>
      <c r="BH144" s="291"/>
      <c r="BI144" s="291"/>
      <c r="BJ144" s="291"/>
      <c r="BK144" s="291"/>
      <c r="BL144" s="291"/>
      <c r="BM144" s="291"/>
      <c r="BN144" s="291"/>
      <c r="BO144" s="291"/>
      <c r="BP144" s="291"/>
      <c r="BQ144" s="109" t="s">
        <v>130</v>
      </c>
      <c r="BR144" s="109"/>
      <c r="BS144" s="109"/>
      <c r="BT144" s="109"/>
      <c r="BU144" s="109"/>
      <c r="BV144" s="109"/>
      <c r="BW144" s="109"/>
      <c r="BX144" s="109"/>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c r="DB144" s="96"/>
      <c r="DC144" s="97"/>
      <c r="DD144" s="97"/>
      <c r="DE144" s="97"/>
      <c r="DF144" s="97"/>
      <c r="DG144" s="97"/>
      <c r="DH144" s="97"/>
      <c r="DI144" s="97"/>
      <c r="DJ144" s="97"/>
      <c r="DK144" s="97"/>
      <c r="DL144" s="98"/>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t="s">
        <v>38</v>
      </c>
      <c r="FA144" s="99"/>
      <c r="FB144" s="99"/>
      <c r="FC144" s="99"/>
      <c r="FD144" s="99"/>
      <c r="FE144" s="99"/>
      <c r="FF144" s="99"/>
      <c r="FG144" s="99"/>
      <c r="FH144" s="99"/>
      <c r="FI144" s="99"/>
      <c r="FJ144" s="99"/>
      <c r="FK144" s="99"/>
      <c r="FL144" s="99"/>
      <c r="FM144" s="21"/>
    </row>
    <row r="145" spans="1:169" ht="16.5" customHeight="1">
      <c r="A145" s="297" t="s">
        <v>225</v>
      </c>
      <c r="B145" s="297"/>
      <c r="C145" s="297"/>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c r="BM145" s="297"/>
      <c r="BN145" s="297"/>
      <c r="BO145" s="297"/>
      <c r="BP145" s="297"/>
      <c r="BQ145" s="285" t="s">
        <v>131</v>
      </c>
      <c r="BR145" s="285"/>
      <c r="BS145" s="285"/>
      <c r="BT145" s="285"/>
      <c r="BU145" s="285"/>
      <c r="BV145" s="285"/>
      <c r="BW145" s="285"/>
      <c r="BX145" s="285"/>
      <c r="BY145" s="298" t="s">
        <v>38</v>
      </c>
      <c r="BZ145" s="298"/>
      <c r="CA145" s="298"/>
      <c r="CB145" s="298"/>
      <c r="CC145" s="298"/>
      <c r="CD145" s="298"/>
      <c r="CE145" s="298"/>
      <c r="CF145" s="298"/>
      <c r="CG145" s="298"/>
      <c r="CH145" s="298"/>
      <c r="CI145" s="298"/>
      <c r="CJ145" s="298"/>
      <c r="CK145" s="298"/>
      <c r="CL145" s="298"/>
      <c r="CM145" s="298"/>
      <c r="CN145" s="298"/>
      <c r="CO145" s="298"/>
      <c r="CP145" s="298"/>
      <c r="CQ145" s="298"/>
      <c r="CR145" s="298"/>
      <c r="CS145" s="298"/>
      <c r="CT145" s="298"/>
      <c r="CU145" s="298"/>
      <c r="CV145" s="298"/>
      <c r="CW145" s="298"/>
      <c r="CX145" s="298"/>
      <c r="CY145" s="298"/>
      <c r="CZ145" s="298"/>
      <c r="DA145" s="298"/>
      <c r="DB145" s="241"/>
      <c r="DC145" s="242"/>
      <c r="DD145" s="242"/>
      <c r="DE145" s="242"/>
      <c r="DF145" s="242"/>
      <c r="DG145" s="242"/>
      <c r="DH145" s="242"/>
      <c r="DI145" s="242"/>
      <c r="DJ145" s="242"/>
      <c r="DK145" s="242"/>
      <c r="DL145" s="243"/>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t="s">
        <v>38</v>
      </c>
      <c r="FA145" s="316"/>
      <c r="FB145" s="316"/>
      <c r="FC145" s="316"/>
      <c r="FD145" s="316"/>
      <c r="FE145" s="316"/>
      <c r="FF145" s="316"/>
      <c r="FG145" s="316"/>
      <c r="FH145" s="316"/>
      <c r="FI145" s="316"/>
      <c r="FJ145" s="316"/>
      <c r="FK145" s="316"/>
      <c r="FL145" s="316"/>
      <c r="FM145" s="21"/>
    </row>
    <row r="146" spans="1:169" ht="22.5" customHeight="1">
      <c r="A146" s="315" t="s">
        <v>132</v>
      </c>
      <c r="B146" s="291"/>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c r="BM146" s="291"/>
      <c r="BN146" s="291"/>
      <c r="BO146" s="291"/>
      <c r="BP146" s="291"/>
      <c r="BQ146" s="109" t="s">
        <v>133</v>
      </c>
      <c r="BR146" s="109"/>
      <c r="BS146" s="109"/>
      <c r="BT146" s="109"/>
      <c r="BU146" s="109"/>
      <c r="BV146" s="109"/>
      <c r="BW146" s="109"/>
      <c r="BX146" s="109"/>
      <c r="BY146" s="85" t="s">
        <v>134</v>
      </c>
      <c r="BZ146" s="85"/>
      <c r="CA146" s="85"/>
      <c r="CB146" s="85"/>
      <c r="CC146" s="85"/>
      <c r="CD146" s="85"/>
      <c r="CE146" s="85"/>
      <c r="CF146" s="85"/>
      <c r="CG146" s="85"/>
      <c r="CH146" s="85"/>
      <c r="CI146" s="85"/>
      <c r="CJ146" s="85"/>
      <c r="CK146" s="85"/>
      <c r="CL146" s="85"/>
      <c r="CM146" s="85"/>
      <c r="CN146" s="85"/>
      <c r="CO146" s="85"/>
      <c r="CP146" s="85"/>
      <c r="CQ146" s="85"/>
      <c r="CR146" s="85"/>
      <c r="CS146" s="85"/>
      <c r="CT146" s="85"/>
      <c r="CU146" s="85"/>
      <c r="CV146" s="85"/>
      <c r="CW146" s="85"/>
      <c r="CX146" s="85"/>
      <c r="CY146" s="85"/>
      <c r="CZ146" s="85"/>
      <c r="DA146" s="85"/>
      <c r="DB146" s="96"/>
      <c r="DC146" s="97"/>
      <c r="DD146" s="97"/>
      <c r="DE146" s="97"/>
      <c r="DF146" s="97"/>
      <c r="DG146" s="97"/>
      <c r="DH146" s="97"/>
      <c r="DI146" s="97"/>
      <c r="DJ146" s="97"/>
      <c r="DK146" s="97"/>
      <c r="DL146" s="98"/>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t="s">
        <v>38</v>
      </c>
      <c r="FA146" s="99"/>
      <c r="FB146" s="99"/>
      <c r="FC146" s="99"/>
      <c r="FD146" s="99"/>
      <c r="FE146" s="99"/>
      <c r="FF146" s="99"/>
      <c r="FG146" s="99"/>
      <c r="FH146" s="99"/>
      <c r="FI146" s="99"/>
      <c r="FJ146" s="99"/>
      <c r="FK146" s="99"/>
      <c r="FL146" s="99"/>
      <c r="FM146" s="21"/>
    </row>
    <row r="147" spans="1:169" s="29" customFormat="1" ht="42" customHeight="1" thickBot="1">
      <c r="A147" s="379" t="s">
        <v>272</v>
      </c>
      <c r="B147" s="380"/>
      <c r="C147" s="380"/>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c r="BA147" s="380"/>
      <c r="BB147" s="380"/>
      <c r="BC147" s="380"/>
      <c r="BD147" s="380"/>
      <c r="BE147" s="380"/>
      <c r="BF147" s="380"/>
      <c r="BG147" s="380"/>
      <c r="BH147" s="380"/>
      <c r="BI147" s="380"/>
      <c r="BJ147" s="380"/>
      <c r="BK147" s="380"/>
      <c r="BL147" s="380"/>
      <c r="BM147" s="380"/>
      <c r="BN147" s="380"/>
      <c r="BO147" s="380"/>
      <c r="BP147" s="381"/>
      <c r="BQ147" s="382"/>
      <c r="BR147" s="382"/>
      <c r="BS147" s="382"/>
      <c r="BT147" s="382"/>
      <c r="BU147" s="382"/>
      <c r="BV147" s="382"/>
      <c r="BW147" s="382"/>
      <c r="BX147" s="382"/>
      <c r="BY147" s="383"/>
      <c r="BZ147" s="383"/>
      <c r="CA147" s="383"/>
      <c r="CB147" s="383"/>
      <c r="CC147" s="383"/>
      <c r="CD147" s="383"/>
      <c r="CE147" s="383"/>
      <c r="CF147" s="383"/>
      <c r="CG147" s="383"/>
      <c r="CH147" s="383"/>
      <c r="CI147" s="383"/>
      <c r="CJ147" s="383"/>
      <c r="CK147" s="383"/>
      <c r="CL147" s="383"/>
      <c r="CM147" s="383"/>
      <c r="CN147" s="383"/>
      <c r="CO147" s="383"/>
      <c r="CP147" s="383"/>
      <c r="CQ147" s="383"/>
      <c r="CR147" s="383"/>
      <c r="CS147" s="383"/>
      <c r="CT147" s="383"/>
      <c r="CU147" s="383"/>
      <c r="CV147" s="383"/>
      <c r="CW147" s="383"/>
      <c r="CX147" s="383"/>
      <c r="CY147" s="383"/>
      <c r="CZ147" s="383"/>
      <c r="DA147" s="383"/>
      <c r="DB147" s="386" t="s">
        <v>232</v>
      </c>
      <c r="DC147" s="386"/>
      <c r="DD147" s="386"/>
      <c r="DE147" s="386"/>
      <c r="DF147" s="386"/>
      <c r="DG147" s="386"/>
      <c r="DH147" s="386"/>
      <c r="DI147" s="386"/>
      <c r="DJ147" s="386"/>
      <c r="DK147" s="386"/>
      <c r="DL147" s="386"/>
      <c r="DM147" s="387">
        <f>DM148+DM177+DM174</f>
        <v>4618590</v>
      </c>
      <c r="DN147" s="387"/>
      <c r="DO147" s="387"/>
      <c r="DP147" s="387"/>
      <c r="DQ147" s="387"/>
      <c r="DR147" s="387"/>
      <c r="DS147" s="387"/>
      <c r="DT147" s="387"/>
      <c r="DU147" s="387"/>
      <c r="DV147" s="387"/>
      <c r="DW147" s="387"/>
      <c r="DX147" s="387"/>
      <c r="DY147" s="387"/>
      <c r="DZ147" s="387">
        <f>DZ148+DZ177</f>
        <v>2611000</v>
      </c>
      <c r="EA147" s="387"/>
      <c r="EB147" s="387"/>
      <c r="EC147" s="387"/>
      <c r="ED147" s="387"/>
      <c r="EE147" s="387"/>
      <c r="EF147" s="387"/>
      <c r="EG147" s="387"/>
      <c r="EH147" s="387"/>
      <c r="EI147" s="387"/>
      <c r="EJ147" s="387"/>
      <c r="EK147" s="387"/>
      <c r="EL147" s="387"/>
      <c r="EM147" s="387">
        <f>EM148+EM177</f>
        <v>2611000</v>
      </c>
      <c r="EN147" s="387"/>
      <c r="EO147" s="387"/>
      <c r="EP147" s="387"/>
      <c r="EQ147" s="387"/>
      <c r="ER147" s="387"/>
      <c r="ES147" s="387"/>
      <c r="ET147" s="387"/>
      <c r="EU147" s="387"/>
      <c r="EV147" s="387"/>
      <c r="EW147" s="387"/>
      <c r="EX147" s="387"/>
      <c r="EY147" s="387"/>
      <c r="EZ147" s="388"/>
      <c r="FA147" s="388"/>
      <c r="FB147" s="388"/>
      <c r="FC147" s="388"/>
      <c r="FD147" s="388"/>
      <c r="FE147" s="388"/>
      <c r="FF147" s="388"/>
      <c r="FG147" s="388"/>
      <c r="FH147" s="388"/>
      <c r="FI147" s="388"/>
      <c r="FJ147" s="388"/>
      <c r="FK147" s="388"/>
      <c r="FL147" s="388"/>
      <c r="FM147" s="23"/>
    </row>
    <row r="148" spans="1:169" ht="24" customHeight="1" thickBot="1">
      <c r="A148" s="374" t="s">
        <v>223</v>
      </c>
      <c r="B148" s="375"/>
      <c r="C148" s="375"/>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5"/>
      <c r="AZ148" s="375"/>
      <c r="BA148" s="375"/>
      <c r="BB148" s="375"/>
      <c r="BC148" s="375"/>
      <c r="BD148" s="375"/>
      <c r="BE148" s="375"/>
      <c r="BF148" s="375"/>
      <c r="BG148" s="375"/>
      <c r="BH148" s="375"/>
      <c r="BI148" s="375"/>
      <c r="BJ148" s="375"/>
      <c r="BK148" s="375"/>
      <c r="BL148" s="375"/>
      <c r="BM148" s="375"/>
      <c r="BN148" s="375"/>
      <c r="BO148" s="375"/>
      <c r="BP148" s="375"/>
      <c r="BQ148" s="376" t="s">
        <v>64</v>
      </c>
      <c r="BR148" s="376"/>
      <c r="BS148" s="376"/>
      <c r="BT148" s="376"/>
      <c r="BU148" s="376"/>
      <c r="BV148" s="376"/>
      <c r="BW148" s="376"/>
      <c r="BX148" s="376"/>
      <c r="BY148" s="377" t="s">
        <v>38</v>
      </c>
      <c r="BZ148" s="377"/>
      <c r="CA148" s="377"/>
      <c r="CB148" s="377"/>
      <c r="CC148" s="377"/>
      <c r="CD148" s="377"/>
      <c r="CE148" s="377"/>
      <c r="CF148" s="377"/>
      <c r="CG148" s="377"/>
      <c r="CH148" s="377"/>
      <c r="CI148" s="377"/>
      <c r="CJ148" s="377"/>
      <c r="CK148" s="377"/>
      <c r="CL148" s="68"/>
      <c r="CM148" s="69"/>
      <c r="CN148" s="69"/>
      <c r="CO148" s="69"/>
      <c r="CP148" s="69"/>
      <c r="CQ148" s="69"/>
      <c r="CR148" s="69"/>
      <c r="CS148" s="69"/>
      <c r="CT148" s="69"/>
      <c r="CU148" s="69"/>
      <c r="CV148" s="69"/>
      <c r="CW148" s="69"/>
      <c r="CX148" s="69"/>
      <c r="CY148" s="69"/>
      <c r="CZ148" s="69"/>
      <c r="DA148" s="346"/>
      <c r="DB148" s="64" t="s">
        <v>232</v>
      </c>
      <c r="DC148" s="64"/>
      <c r="DD148" s="64"/>
      <c r="DE148" s="64"/>
      <c r="DF148" s="64"/>
      <c r="DG148" s="64"/>
      <c r="DH148" s="64"/>
      <c r="DI148" s="64"/>
      <c r="DJ148" s="64"/>
      <c r="DK148" s="64"/>
      <c r="DL148" s="64"/>
      <c r="DM148" s="378">
        <f>DM149+DM151+DM152+DM154+DM155+DM157+DM158+DM160+DM161+DM163+DM164+DM166+DM167+DM169+DM170+DM171+DM172+DM173</f>
        <v>4556590</v>
      </c>
      <c r="DN148" s="378"/>
      <c r="DO148" s="378"/>
      <c r="DP148" s="378"/>
      <c r="DQ148" s="378"/>
      <c r="DR148" s="378"/>
      <c r="DS148" s="378"/>
      <c r="DT148" s="378"/>
      <c r="DU148" s="378"/>
      <c r="DV148" s="378"/>
      <c r="DW148" s="378"/>
      <c r="DX148" s="378"/>
      <c r="DY148" s="378"/>
      <c r="DZ148" s="378">
        <f>DZ149+DZ151+DZ152+DZ154+DZ155+DZ157+DZ158+DZ160+DZ161+DZ163+DZ164+DZ166</f>
        <v>2603000</v>
      </c>
      <c r="EA148" s="378"/>
      <c r="EB148" s="378"/>
      <c r="EC148" s="378"/>
      <c r="ED148" s="378"/>
      <c r="EE148" s="378"/>
      <c r="EF148" s="378"/>
      <c r="EG148" s="378"/>
      <c r="EH148" s="378"/>
      <c r="EI148" s="378"/>
      <c r="EJ148" s="378"/>
      <c r="EK148" s="378"/>
      <c r="EL148" s="378"/>
      <c r="EM148" s="378">
        <f>EM149+EM151+EM152+EM154+EM155+EM157+EM158+EM160+EM161+EM163+EM164+EM166</f>
        <v>2603000</v>
      </c>
      <c r="EN148" s="378"/>
      <c r="EO148" s="378"/>
      <c r="EP148" s="378"/>
      <c r="EQ148" s="378"/>
      <c r="ER148" s="378"/>
      <c r="ES148" s="378"/>
      <c r="ET148" s="378"/>
      <c r="EU148" s="378"/>
      <c r="EV148" s="378"/>
      <c r="EW148" s="378"/>
      <c r="EX148" s="378"/>
      <c r="EY148" s="378"/>
      <c r="EZ148" s="384" t="s">
        <v>38</v>
      </c>
      <c r="FA148" s="384"/>
      <c r="FB148" s="384"/>
      <c r="FC148" s="384"/>
      <c r="FD148" s="384"/>
      <c r="FE148" s="384"/>
      <c r="FF148" s="384"/>
      <c r="FG148" s="384"/>
      <c r="FH148" s="384"/>
      <c r="FI148" s="384"/>
      <c r="FJ148" s="384"/>
      <c r="FK148" s="384"/>
      <c r="FL148" s="385"/>
      <c r="FM148" s="22"/>
    </row>
    <row r="149" spans="1:169" ht="14.25" customHeight="1">
      <c r="A149" s="215" t="s">
        <v>222</v>
      </c>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217"/>
      <c r="BS149" s="217"/>
      <c r="BT149" s="217"/>
      <c r="BU149" s="217"/>
      <c r="BV149" s="217"/>
      <c r="BW149" s="217"/>
      <c r="BX149" s="217"/>
      <c r="BY149" s="218" t="s">
        <v>241</v>
      </c>
      <c r="BZ149" s="219"/>
      <c r="CA149" s="219"/>
      <c r="CB149" s="219"/>
      <c r="CC149" s="118" t="s">
        <v>233</v>
      </c>
      <c r="CD149" s="118"/>
      <c r="CE149" s="118"/>
      <c r="CF149" s="118"/>
      <c r="CG149" s="219" t="s">
        <v>242</v>
      </c>
      <c r="CH149" s="219"/>
      <c r="CI149" s="118" t="s">
        <v>66</v>
      </c>
      <c r="CJ149" s="118"/>
      <c r="CK149" s="119"/>
      <c r="CL149" s="78" t="s">
        <v>247</v>
      </c>
      <c r="CM149" s="78"/>
      <c r="CN149" s="78"/>
      <c r="CO149" s="78"/>
      <c r="CP149" s="78"/>
      <c r="CQ149" s="78"/>
      <c r="CR149" s="78"/>
      <c r="CS149" s="78"/>
      <c r="CT149" s="78"/>
      <c r="CU149" s="78"/>
      <c r="CV149" s="78"/>
      <c r="CW149" s="78"/>
      <c r="CX149" s="78"/>
      <c r="CY149" s="78"/>
      <c r="CZ149" s="78"/>
      <c r="DA149" s="78"/>
      <c r="DB149" s="220" t="s">
        <v>232</v>
      </c>
      <c r="DC149" s="220"/>
      <c r="DD149" s="220"/>
      <c r="DE149" s="220"/>
      <c r="DF149" s="220"/>
      <c r="DG149" s="220"/>
      <c r="DH149" s="220"/>
      <c r="DI149" s="220"/>
      <c r="DJ149" s="220"/>
      <c r="DK149" s="220"/>
      <c r="DL149" s="220"/>
      <c r="DM149" s="199">
        <v>45000</v>
      </c>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209" t="s">
        <v>38</v>
      </c>
      <c r="FA149" s="209"/>
      <c r="FB149" s="209"/>
      <c r="FC149" s="209"/>
      <c r="FD149" s="209"/>
      <c r="FE149" s="209"/>
      <c r="FF149" s="209"/>
      <c r="FG149" s="209"/>
      <c r="FH149" s="209"/>
      <c r="FI149" s="209"/>
      <c r="FJ149" s="209"/>
      <c r="FK149" s="209"/>
      <c r="FL149" s="210"/>
      <c r="FM149" s="6" t="s">
        <v>339</v>
      </c>
    </row>
    <row r="150" spans="1:169" ht="14.25" customHeight="1">
      <c r="A150" s="200" t="s">
        <v>251</v>
      </c>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2"/>
      <c r="BR150" s="202"/>
      <c r="BS150" s="202"/>
      <c r="BT150" s="202"/>
      <c r="BU150" s="202"/>
      <c r="BV150" s="202"/>
      <c r="BW150" s="202"/>
      <c r="BX150" s="202"/>
      <c r="BY150" s="211" t="s">
        <v>241</v>
      </c>
      <c r="BZ150" s="212"/>
      <c r="CA150" s="212"/>
      <c r="CB150" s="212"/>
      <c r="CC150" s="94" t="s">
        <v>233</v>
      </c>
      <c r="CD150" s="94"/>
      <c r="CE150" s="94"/>
      <c r="CF150" s="94"/>
      <c r="CG150" s="212" t="s">
        <v>242</v>
      </c>
      <c r="CH150" s="212"/>
      <c r="CI150" s="94" t="s">
        <v>66</v>
      </c>
      <c r="CJ150" s="94"/>
      <c r="CK150" s="95"/>
      <c r="CL150" s="85" t="s">
        <v>250</v>
      </c>
      <c r="CM150" s="85"/>
      <c r="CN150" s="85"/>
      <c r="CO150" s="85"/>
      <c r="CP150" s="85"/>
      <c r="CQ150" s="85"/>
      <c r="CR150" s="85"/>
      <c r="CS150" s="85"/>
      <c r="CT150" s="85"/>
      <c r="CU150" s="85"/>
      <c r="CV150" s="85"/>
      <c r="CW150" s="85"/>
      <c r="CX150" s="85"/>
      <c r="CY150" s="85"/>
      <c r="CZ150" s="85"/>
      <c r="DA150" s="85"/>
      <c r="DB150" s="86" t="s">
        <v>232</v>
      </c>
      <c r="DC150" s="86"/>
      <c r="DD150" s="86"/>
      <c r="DE150" s="86"/>
      <c r="DF150" s="86"/>
      <c r="DG150" s="86"/>
      <c r="DH150" s="86"/>
      <c r="DI150" s="86"/>
      <c r="DJ150" s="86"/>
      <c r="DK150" s="86"/>
      <c r="DL150" s="86"/>
      <c r="DM150" s="187"/>
      <c r="DN150" s="187"/>
      <c r="DO150" s="187"/>
      <c r="DP150" s="187"/>
      <c r="DQ150" s="187"/>
      <c r="DR150" s="187"/>
      <c r="DS150" s="187"/>
      <c r="DT150" s="187"/>
      <c r="DU150" s="187"/>
      <c r="DV150" s="187"/>
      <c r="DW150" s="187"/>
      <c r="DX150" s="187"/>
      <c r="DY150" s="187"/>
      <c r="DZ150" s="187"/>
      <c r="EA150" s="187"/>
      <c r="EB150" s="187"/>
      <c r="EC150" s="187"/>
      <c r="ED150" s="187"/>
      <c r="EE150" s="187"/>
      <c r="EF150" s="187"/>
      <c r="EG150" s="187"/>
      <c r="EH150" s="187"/>
      <c r="EI150" s="187"/>
      <c r="EJ150" s="187"/>
      <c r="EK150" s="187"/>
      <c r="EL150" s="187"/>
      <c r="EM150" s="187"/>
      <c r="EN150" s="187"/>
      <c r="EO150" s="187"/>
      <c r="EP150" s="187"/>
      <c r="EQ150" s="187"/>
      <c r="ER150" s="187"/>
      <c r="ES150" s="187"/>
      <c r="ET150" s="187"/>
      <c r="EU150" s="187"/>
      <c r="EV150" s="187"/>
      <c r="EW150" s="187"/>
      <c r="EX150" s="187"/>
      <c r="EY150" s="187"/>
      <c r="EZ150" s="195" t="s">
        <v>38</v>
      </c>
      <c r="FA150" s="195"/>
      <c r="FB150" s="195"/>
      <c r="FC150" s="195"/>
      <c r="FD150" s="195"/>
      <c r="FE150" s="195"/>
      <c r="FF150" s="195"/>
      <c r="FG150" s="195"/>
      <c r="FH150" s="195"/>
      <c r="FI150" s="195"/>
      <c r="FJ150" s="195"/>
      <c r="FK150" s="195"/>
      <c r="FL150" s="196"/>
      <c r="FM150" s="6"/>
    </row>
    <row r="151" spans="1:169" ht="27" customHeight="1" thickBot="1">
      <c r="A151" s="65" t="s">
        <v>73</v>
      </c>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184"/>
      <c r="BR151" s="184"/>
      <c r="BS151" s="184"/>
      <c r="BT151" s="184"/>
      <c r="BU151" s="184"/>
      <c r="BV151" s="184"/>
      <c r="BW151" s="184"/>
      <c r="BX151" s="184"/>
      <c r="BY151" s="141" t="s">
        <v>241</v>
      </c>
      <c r="BZ151" s="142"/>
      <c r="CA151" s="142"/>
      <c r="CB151" s="142"/>
      <c r="CC151" s="76" t="s">
        <v>233</v>
      </c>
      <c r="CD151" s="76"/>
      <c r="CE151" s="76"/>
      <c r="CF151" s="76"/>
      <c r="CG151" s="142" t="s">
        <v>242</v>
      </c>
      <c r="CH151" s="142"/>
      <c r="CI151" s="76" t="s">
        <v>75</v>
      </c>
      <c r="CJ151" s="76"/>
      <c r="CK151" s="77"/>
      <c r="CL151" s="188" t="s">
        <v>248</v>
      </c>
      <c r="CM151" s="188"/>
      <c r="CN151" s="188"/>
      <c r="CO151" s="188"/>
      <c r="CP151" s="188"/>
      <c r="CQ151" s="188"/>
      <c r="CR151" s="188"/>
      <c r="CS151" s="188"/>
      <c r="CT151" s="188"/>
      <c r="CU151" s="188"/>
      <c r="CV151" s="188"/>
      <c r="CW151" s="188"/>
      <c r="CX151" s="188"/>
      <c r="CY151" s="188"/>
      <c r="CZ151" s="188"/>
      <c r="DA151" s="188"/>
      <c r="DB151" s="189" t="s">
        <v>232</v>
      </c>
      <c r="DC151" s="189"/>
      <c r="DD151" s="189"/>
      <c r="DE151" s="189"/>
      <c r="DF151" s="189"/>
      <c r="DG151" s="189"/>
      <c r="DH151" s="189"/>
      <c r="DI151" s="189"/>
      <c r="DJ151" s="189"/>
      <c r="DK151" s="189"/>
      <c r="DL151" s="189"/>
      <c r="DM151" s="181">
        <v>13590</v>
      </c>
      <c r="DN151" s="181"/>
      <c r="DO151" s="181"/>
      <c r="DP151" s="181"/>
      <c r="DQ151" s="181"/>
      <c r="DR151" s="181"/>
      <c r="DS151" s="181"/>
      <c r="DT151" s="181"/>
      <c r="DU151" s="181"/>
      <c r="DV151" s="181"/>
      <c r="DW151" s="181"/>
      <c r="DX151" s="181"/>
      <c r="DY151" s="181"/>
      <c r="DZ151" s="181"/>
      <c r="EA151" s="181"/>
      <c r="EB151" s="181"/>
      <c r="EC151" s="181"/>
      <c r="ED151" s="181"/>
      <c r="EE151" s="181"/>
      <c r="EF151" s="181"/>
      <c r="EG151" s="181"/>
      <c r="EH151" s="181"/>
      <c r="EI151" s="181"/>
      <c r="EJ151" s="181"/>
      <c r="EK151" s="181"/>
      <c r="EL151" s="181"/>
      <c r="EM151" s="181"/>
      <c r="EN151" s="181"/>
      <c r="EO151" s="181"/>
      <c r="EP151" s="181"/>
      <c r="EQ151" s="181"/>
      <c r="ER151" s="181"/>
      <c r="ES151" s="181"/>
      <c r="ET151" s="181"/>
      <c r="EU151" s="181"/>
      <c r="EV151" s="181"/>
      <c r="EW151" s="181"/>
      <c r="EX151" s="181"/>
      <c r="EY151" s="181"/>
      <c r="EZ151" s="182" t="s">
        <v>38</v>
      </c>
      <c r="FA151" s="182"/>
      <c r="FB151" s="182"/>
      <c r="FC151" s="182"/>
      <c r="FD151" s="182"/>
      <c r="FE151" s="182"/>
      <c r="FF151" s="182"/>
      <c r="FG151" s="182"/>
      <c r="FH151" s="182"/>
      <c r="FI151" s="182"/>
      <c r="FJ151" s="182"/>
      <c r="FK151" s="182"/>
      <c r="FL151" s="183"/>
      <c r="FM151" s="22"/>
    </row>
    <row r="152" spans="1:169" ht="14.25" customHeight="1">
      <c r="A152" s="215" t="s">
        <v>222</v>
      </c>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6"/>
      <c r="BL152" s="216"/>
      <c r="BM152" s="216"/>
      <c r="BN152" s="216"/>
      <c r="BO152" s="216"/>
      <c r="BP152" s="216"/>
      <c r="BQ152" s="217"/>
      <c r="BR152" s="217"/>
      <c r="BS152" s="217"/>
      <c r="BT152" s="217"/>
      <c r="BU152" s="217"/>
      <c r="BV152" s="217"/>
      <c r="BW152" s="217"/>
      <c r="BX152" s="217"/>
      <c r="BY152" s="218" t="s">
        <v>241</v>
      </c>
      <c r="BZ152" s="219"/>
      <c r="CA152" s="219"/>
      <c r="CB152" s="219"/>
      <c r="CC152" s="118" t="s">
        <v>233</v>
      </c>
      <c r="CD152" s="118"/>
      <c r="CE152" s="118"/>
      <c r="CF152" s="118"/>
      <c r="CG152" s="219" t="s">
        <v>243</v>
      </c>
      <c r="CH152" s="219"/>
      <c r="CI152" s="118" t="s">
        <v>66</v>
      </c>
      <c r="CJ152" s="118"/>
      <c r="CK152" s="119"/>
      <c r="CL152" s="78" t="s">
        <v>247</v>
      </c>
      <c r="CM152" s="78"/>
      <c r="CN152" s="78"/>
      <c r="CO152" s="78"/>
      <c r="CP152" s="78"/>
      <c r="CQ152" s="78"/>
      <c r="CR152" s="78"/>
      <c r="CS152" s="78"/>
      <c r="CT152" s="78"/>
      <c r="CU152" s="78"/>
      <c r="CV152" s="78"/>
      <c r="CW152" s="78"/>
      <c r="CX152" s="78"/>
      <c r="CY152" s="78"/>
      <c r="CZ152" s="78"/>
      <c r="DA152" s="78"/>
      <c r="DB152" s="220" t="s">
        <v>232</v>
      </c>
      <c r="DC152" s="220"/>
      <c r="DD152" s="220"/>
      <c r="DE152" s="220"/>
      <c r="DF152" s="220"/>
      <c r="DG152" s="220"/>
      <c r="DH152" s="220"/>
      <c r="DI152" s="220"/>
      <c r="DJ152" s="220"/>
      <c r="DK152" s="220"/>
      <c r="DL152" s="220"/>
      <c r="DM152" s="199">
        <v>341000</v>
      </c>
      <c r="DN152" s="199"/>
      <c r="DO152" s="199"/>
      <c r="DP152" s="199"/>
      <c r="DQ152" s="199"/>
      <c r="DR152" s="199"/>
      <c r="DS152" s="199"/>
      <c r="DT152" s="199"/>
      <c r="DU152" s="199"/>
      <c r="DV152" s="199"/>
      <c r="DW152" s="199"/>
      <c r="DX152" s="199"/>
      <c r="DY152" s="199"/>
      <c r="DZ152" s="199">
        <v>341000</v>
      </c>
      <c r="EA152" s="199"/>
      <c r="EB152" s="199"/>
      <c r="EC152" s="199"/>
      <c r="ED152" s="199"/>
      <c r="EE152" s="199"/>
      <c r="EF152" s="199"/>
      <c r="EG152" s="199"/>
      <c r="EH152" s="199"/>
      <c r="EI152" s="199"/>
      <c r="EJ152" s="199"/>
      <c r="EK152" s="199"/>
      <c r="EL152" s="199"/>
      <c r="EM152" s="199">
        <v>341000</v>
      </c>
      <c r="EN152" s="199"/>
      <c r="EO152" s="199"/>
      <c r="EP152" s="199"/>
      <c r="EQ152" s="199"/>
      <c r="ER152" s="199"/>
      <c r="ES152" s="199"/>
      <c r="ET152" s="199"/>
      <c r="EU152" s="199"/>
      <c r="EV152" s="199"/>
      <c r="EW152" s="199"/>
      <c r="EX152" s="199"/>
      <c r="EY152" s="199"/>
      <c r="EZ152" s="209" t="s">
        <v>38</v>
      </c>
      <c r="FA152" s="209"/>
      <c r="FB152" s="209"/>
      <c r="FC152" s="209"/>
      <c r="FD152" s="209"/>
      <c r="FE152" s="209"/>
      <c r="FF152" s="209"/>
      <c r="FG152" s="209"/>
      <c r="FH152" s="209"/>
      <c r="FI152" s="209"/>
      <c r="FJ152" s="209"/>
      <c r="FK152" s="209"/>
      <c r="FL152" s="210"/>
      <c r="FM152" s="6" t="s">
        <v>338</v>
      </c>
    </row>
    <row r="153" spans="1:169" ht="14.25" customHeight="1">
      <c r="A153" s="200" t="s">
        <v>251</v>
      </c>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2"/>
      <c r="BR153" s="202"/>
      <c r="BS153" s="202"/>
      <c r="BT153" s="202"/>
      <c r="BU153" s="202"/>
      <c r="BV153" s="202"/>
      <c r="BW153" s="202"/>
      <c r="BX153" s="202"/>
      <c r="BY153" s="211" t="s">
        <v>241</v>
      </c>
      <c r="BZ153" s="212"/>
      <c r="CA153" s="212"/>
      <c r="CB153" s="212"/>
      <c r="CC153" s="94" t="s">
        <v>233</v>
      </c>
      <c r="CD153" s="94"/>
      <c r="CE153" s="94"/>
      <c r="CF153" s="94"/>
      <c r="CG153" s="212" t="s">
        <v>243</v>
      </c>
      <c r="CH153" s="212"/>
      <c r="CI153" s="94" t="s">
        <v>66</v>
      </c>
      <c r="CJ153" s="94"/>
      <c r="CK153" s="95"/>
      <c r="CL153" s="85" t="s">
        <v>250</v>
      </c>
      <c r="CM153" s="85"/>
      <c r="CN153" s="85"/>
      <c r="CO153" s="85"/>
      <c r="CP153" s="85"/>
      <c r="CQ153" s="85"/>
      <c r="CR153" s="85"/>
      <c r="CS153" s="85"/>
      <c r="CT153" s="85"/>
      <c r="CU153" s="85"/>
      <c r="CV153" s="85"/>
      <c r="CW153" s="85"/>
      <c r="CX153" s="85"/>
      <c r="CY153" s="85"/>
      <c r="CZ153" s="85"/>
      <c r="DA153" s="85"/>
      <c r="DB153" s="86" t="s">
        <v>232</v>
      </c>
      <c r="DC153" s="86"/>
      <c r="DD153" s="86"/>
      <c r="DE153" s="86"/>
      <c r="DF153" s="86"/>
      <c r="DG153" s="86"/>
      <c r="DH153" s="86"/>
      <c r="DI153" s="86"/>
      <c r="DJ153" s="86"/>
      <c r="DK153" s="86"/>
      <c r="DL153" s="86"/>
      <c r="DM153" s="187"/>
      <c r="DN153" s="187"/>
      <c r="DO153" s="187"/>
      <c r="DP153" s="187"/>
      <c r="DQ153" s="187"/>
      <c r="DR153" s="187"/>
      <c r="DS153" s="187"/>
      <c r="DT153" s="187"/>
      <c r="DU153" s="187"/>
      <c r="DV153" s="187"/>
      <c r="DW153" s="187"/>
      <c r="DX153" s="187"/>
      <c r="DY153" s="187"/>
      <c r="DZ153" s="187"/>
      <c r="EA153" s="187"/>
      <c r="EB153" s="187"/>
      <c r="EC153" s="187"/>
      <c r="ED153" s="187"/>
      <c r="EE153" s="187"/>
      <c r="EF153" s="187"/>
      <c r="EG153" s="187"/>
      <c r="EH153" s="187"/>
      <c r="EI153" s="187"/>
      <c r="EJ153" s="187"/>
      <c r="EK153" s="187"/>
      <c r="EL153" s="187"/>
      <c r="EM153" s="187"/>
      <c r="EN153" s="187"/>
      <c r="EO153" s="187"/>
      <c r="EP153" s="187"/>
      <c r="EQ153" s="187"/>
      <c r="ER153" s="187"/>
      <c r="ES153" s="187"/>
      <c r="ET153" s="187"/>
      <c r="EU153" s="187"/>
      <c r="EV153" s="187"/>
      <c r="EW153" s="187"/>
      <c r="EX153" s="187"/>
      <c r="EY153" s="187"/>
      <c r="EZ153" s="195" t="s">
        <v>38</v>
      </c>
      <c r="FA153" s="195"/>
      <c r="FB153" s="195"/>
      <c r="FC153" s="195"/>
      <c r="FD153" s="195"/>
      <c r="FE153" s="195"/>
      <c r="FF153" s="195"/>
      <c r="FG153" s="195"/>
      <c r="FH153" s="195"/>
      <c r="FI153" s="195"/>
      <c r="FJ153" s="195"/>
      <c r="FK153" s="195"/>
      <c r="FL153" s="196"/>
      <c r="FM153" s="6"/>
    </row>
    <row r="154" spans="1:169" ht="27" customHeight="1" thickBot="1">
      <c r="A154" s="65" t="s">
        <v>73</v>
      </c>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184"/>
      <c r="BR154" s="184"/>
      <c r="BS154" s="184"/>
      <c r="BT154" s="184"/>
      <c r="BU154" s="184"/>
      <c r="BV154" s="184"/>
      <c r="BW154" s="184"/>
      <c r="BX154" s="184"/>
      <c r="BY154" s="141" t="s">
        <v>241</v>
      </c>
      <c r="BZ154" s="142"/>
      <c r="CA154" s="142"/>
      <c r="CB154" s="142"/>
      <c r="CC154" s="76" t="s">
        <v>233</v>
      </c>
      <c r="CD154" s="76"/>
      <c r="CE154" s="76"/>
      <c r="CF154" s="76"/>
      <c r="CG154" s="142" t="s">
        <v>243</v>
      </c>
      <c r="CH154" s="142"/>
      <c r="CI154" s="76" t="s">
        <v>75</v>
      </c>
      <c r="CJ154" s="76"/>
      <c r="CK154" s="77"/>
      <c r="CL154" s="188" t="s">
        <v>248</v>
      </c>
      <c r="CM154" s="188"/>
      <c r="CN154" s="188"/>
      <c r="CO154" s="188"/>
      <c r="CP154" s="188"/>
      <c r="CQ154" s="188"/>
      <c r="CR154" s="188"/>
      <c r="CS154" s="188"/>
      <c r="CT154" s="188"/>
      <c r="CU154" s="188"/>
      <c r="CV154" s="188"/>
      <c r="CW154" s="188"/>
      <c r="CX154" s="188"/>
      <c r="CY154" s="188"/>
      <c r="CZ154" s="188"/>
      <c r="DA154" s="188"/>
      <c r="DB154" s="189" t="s">
        <v>232</v>
      </c>
      <c r="DC154" s="189"/>
      <c r="DD154" s="189"/>
      <c r="DE154" s="189"/>
      <c r="DF154" s="189"/>
      <c r="DG154" s="189"/>
      <c r="DH154" s="189"/>
      <c r="DI154" s="189"/>
      <c r="DJ154" s="189"/>
      <c r="DK154" s="189"/>
      <c r="DL154" s="189"/>
      <c r="DM154" s="181">
        <v>103000</v>
      </c>
      <c r="DN154" s="181"/>
      <c r="DO154" s="181"/>
      <c r="DP154" s="181"/>
      <c r="DQ154" s="181"/>
      <c r="DR154" s="181"/>
      <c r="DS154" s="181"/>
      <c r="DT154" s="181"/>
      <c r="DU154" s="181"/>
      <c r="DV154" s="181"/>
      <c r="DW154" s="181"/>
      <c r="DX154" s="181"/>
      <c r="DY154" s="181"/>
      <c r="DZ154" s="181">
        <v>103000</v>
      </c>
      <c r="EA154" s="181"/>
      <c r="EB154" s="181"/>
      <c r="EC154" s="181"/>
      <c r="ED154" s="181"/>
      <c r="EE154" s="181"/>
      <c r="EF154" s="181"/>
      <c r="EG154" s="181"/>
      <c r="EH154" s="181"/>
      <c r="EI154" s="181"/>
      <c r="EJ154" s="181"/>
      <c r="EK154" s="181"/>
      <c r="EL154" s="181"/>
      <c r="EM154" s="181">
        <v>103000</v>
      </c>
      <c r="EN154" s="181"/>
      <c r="EO154" s="181"/>
      <c r="EP154" s="181"/>
      <c r="EQ154" s="181"/>
      <c r="ER154" s="181"/>
      <c r="ES154" s="181"/>
      <c r="ET154" s="181"/>
      <c r="EU154" s="181"/>
      <c r="EV154" s="181"/>
      <c r="EW154" s="181"/>
      <c r="EX154" s="181"/>
      <c r="EY154" s="181"/>
      <c r="EZ154" s="182" t="s">
        <v>38</v>
      </c>
      <c r="FA154" s="182"/>
      <c r="FB154" s="182"/>
      <c r="FC154" s="182"/>
      <c r="FD154" s="182"/>
      <c r="FE154" s="182"/>
      <c r="FF154" s="182"/>
      <c r="FG154" s="182"/>
      <c r="FH154" s="182"/>
      <c r="FI154" s="182"/>
      <c r="FJ154" s="182"/>
      <c r="FK154" s="182"/>
      <c r="FL154" s="183"/>
      <c r="FM154" s="22"/>
    </row>
    <row r="155" spans="1:169" ht="14.25" customHeight="1">
      <c r="A155" s="177" t="s">
        <v>222</v>
      </c>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205"/>
      <c r="BR155" s="205"/>
      <c r="BS155" s="205"/>
      <c r="BT155" s="205"/>
      <c r="BU155" s="205"/>
      <c r="BV155" s="205"/>
      <c r="BW155" s="205"/>
      <c r="BX155" s="205"/>
      <c r="BY155" s="160" t="s">
        <v>228</v>
      </c>
      <c r="BZ155" s="159"/>
      <c r="CA155" s="159"/>
      <c r="CB155" s="159"/>
      <c r="CC155" s="72" t="s">
        <v>318</v>
      </c>
      <c r="CD155" s="72"/>
      <c r="CE155" s="72"/>
      <c r="CF155" s="72"/>
      <c r="CG155" s="159" t="s">
        <v>235</v>
      </c>
      <c r="CH155" s="159"/>
      <c r="CI155" s="72" t="s">
        <v>66</v>
      </c>
      <c r="CJ155" s="72"/>
      <c r="CK155" s="73"/>
      <c r="CL155" s="75" t="s">
        <v>247</v>
      </c>
      <c r="CM155" s="75"/>
      <c r="CN155" s="75"/>
      <c r="CO155" s="75"/>
      <c r="CP155" s="75"/>
      <c r="CQ155" s="75"/>
      <c r="CR155" s="75"/>
      <c r="CS155" s="75"/>
      <c r="CT155" s="75"/>
      <c r="CU155" s="75"/>
      <c r="CV155" s="75"/>
      <c r="CW155" s="75"/>
      <c r="CX155" s="75"/>
      <c r="CY155" s="75"/>
      <c r="CZ155" s="75"/>
      <c r="DA155" s="75"/>
      <c r="DB155" s="197" t="s">
        <v>232</v>
      </c>
      <c r="DC155" s="197"/>
      <c r="DD155" s="197"/>
      <c r="DE155" s="197"/>
      <c r="DF155" s="197"/>
      <c r="DG155" s="197"/>
      <c r="DH155" s="197"/>
      <c r="DI155" s="197"/>
      <c r="DJ155" s="197"/>
      <c r="DK155" s="197"/>
      <c r="DL155" s="197"/>
      <c r="DM155" s="198">
        <v>1110000</v>
      </c>
      <c r="DN155" s="198"/>
      <c r="DO155" s="198"/>
      <c r="DP155" s="198"/>
      <c r="DQ155" s="198"/>
      <c r="DR155" s="198"/>
      <c r="DS155" s="198"/>
      <c r="DT155" s="198"/>
      <c r="DU155" s="198"/>
      <c r="DV155" s="198"/>
      <c r="DW155" s="198"/>
      <c r="DX155" s="198"/>
      <c r="DY155" s="198"/>
      <c r="DZ155" s="198">
        <v>1110000</v>
      </c>
      <c r="EA155" s="198"/>
      <c r="EB155" s="198"/>
      <c r="EC155" s="198"/>
      <c r="ED155" s="198"/>
      <c r="EE155" s="198"/>
      <c r="EF155" s="198"/>
      <c r="EG155" s="198"/>
      <c r="EH155" s="198"/>
      <c r="EI155" s="198"/>
      <c r="EJ155" s="198"/>
      <c r="EK155" s="198"/>
      <c r="EL155" s="198"/>
      <c r="EM155" s="198">
        <v>1110000</v>
      </c>
      <c r="EN155" s="198"/>
      <c r="EO155" s="198"/>
      <c r="EP155" s="198"/>
      <c r="EQ155" s="198"/>
      <c r="ER155" s="198"/>
      <c r="ES155" s="198"/>
      <c r="ET155" s="198"/>
      <c r="EU155" s="198"/>
      <c r="EV155" s="198"/>
      <c r="EW155" s="198"/>
      <c r="EX155" s="198"/>
      <c r="EY155" s="198"/>
      <c r="EZ155" s="193" t="s">
        <v>38</v>
      </c>
      <c r="FA155" s="193"/>
      <c r="FB155" s="193"/>
      <c r="FC155" s="193"/>
      <c r="FD155" s="193"/>
      <c r="FE155" s="193"/>
      <c r="FF155" s="193"/>
      <c r="FG155" s="193"/>
      <c r="FH155" s="193"/>
      <c r="FI155" s="193"/>
      <c r="FJ155" s="193"/>
      <c r="FK155" s="193"/>
      <c r="FL155" s="194"/>
      <c r="FM155" s="6">
        <v>3700</v>
      </c>
    </row>
    <row r="156" spans="1:169" ht="14.25" customHeight="1">
      <c r="A156" s="200" t="s">
        <v>251</v>
      </c>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2"/>
      <c r="BR156" s="202"/>
      <c r="BS156" s="202"/>
      <c r="BT156" s="202"/>
      <c r="BU156" s="202"/>
      <c r="BV156" s="202"/>
      <c r="BW156" s="202"/>
      <c r="BX156" s="202"/>
      <c r="BY156" s="92" t="s">
        <v>228</v>
      </c>
      <c r="BZ156" s="93"/>
      <c r="CA156" s="93"/>
      <c r="CB156" s="93"/>
      <c r="CC156" s="94" t="s">
        <v>318</v>
      </c>
      <c r="CD156" s="94"/>
      <c r="CE156" s="94"/>
      <c r="CF156" s="94"/>
      <c r="CG156" s="93" t="s">
        <v>235</v>
      </c>
      <c r="CH156" s="93"/>
      <c r="CI156" s="94" t="s">
        <v>66</v>
      </c>
      <c r="CJ156" s="94"/>
      <c r="CK156" s="95"/>
      <c r="CL156" s="85" t="s">
        <v>250</v>
      </c>
      <c r="CM156" s="85"/>
      <c r="CN156" s="85"/>
      <c r="CO156" s="85"/>
      <c r="CP156" s="85"/>
      <c r="CQ156" s="85"/>
      <c r="CR156" s="85"/>
      <c r="CS156" s="85"/>
      <c r="CT156" s="85"/>
      <c r="CU156" s="85"/>
      <c r="CV156" s="85"/>
      <c r="CW156" s="85"/>
      <c r="CX156" s="85"/>
      <c r="CY156" s="85"/>
      <c r="CZ156" s="85"/>
      <c r="DA156" s="85"/>
      <c r="DB156" s="86" t="s">
        <v>232</v>
      </c>
      <c r="DC156" s="86"/>
      <c r="DD156" s="86"/>
      <c r="DE156" s="86"/>
      <c r="DF156" s="86"/>
      <c r="DG156" s="86"/>
      <c r="DH156" s="86"/>
      <c r="DI156" s="86"/>
      <c r="DJ156" s="86"/>
      <c r="DK156" s="86"/>
      <c r="DL156" s="86"/>
      <c r="DM156" s="187"/>
      <c r="DN156" s="187"/>
      <c r="DO156" s="187"/>
      <c r="DP156" s="187"/>
      <c r="DQ156" s="187"/>
      <c r="DR156" s="187"/>
      <c r="DS156" s="187"/>
      <c r="DT156" s="187"/>
      <c r="DU156" s="187"/>
      <c r="DV156" s="187"/>
      <c r="DW156" s="187"/>
      <c r="DX156" s="187"/>
      <c r="DY156" s="187"/>
      <c r="DZ156" s="187"/>
      <c r="EA156" s="187"/>
      <c r="EB156" s="187"/>
      <c r="EC156" s="187"/>
      <c r="ED156" s="187"/>
      <c r="EE156" s="187"/>
      <c r="EF156" s="187"/>
      <c r="EG156" s="187"/>
      <c r="EH156" s="187"/>
      <c r="EI156" s="187"/>
      <c r="EJ156" s="187"/>
      <c r="EK156" s="187"/>
      <c r="EL156" s="187"/>
      <c r="EM156" s="187"/>
      <c r="EN156" s="187"/>
      <c r="EO156" s="187"/>
      <c r="EP156" s="187"/>
      <c r="EQ156" s="187"/>
      <c r="ER156" s="187"/>
      <c r="ES156" s="187"/>
      <c r="ET156" s="187"/>
      <c r="EU156" s="187"/>
      <c r="EV156" s="187"/>
      <c r="EW156" s="187"/>
      <c r="EX156" s="187"/>
      <c r="EY156" s="187"/>
      <c r="EZ156" s="195" t="s">
        <v>38</v>
      </c>
      <c r="FA156" s="195"/>
      <c r="FB156" s="195"/>
      <c r="FC156" s="195"/>
      <c r="FD156" s="195"/>
      <c r="FE156" s="195"/>
      <c r="FF156" s="195"/>
      <c r="FG156" s="195"/>
      <c r="FH156" s="195"/>
      <c r="FI156" s="195"/>
      <c r="FJ156" s="195"/>
      <c r="FK156" s="195"/>
      <c r="FL156" s="196"/>
      <c r="FM156" s="6"/>
    </row>
    <row r="157" spans="1:169" ht="27" customHeight="1" thickBot="1">
      <c r="A157" s="221" t="s">
        <v>73</v>
      </c>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3"/>
      <c r="BR157" s="223"/>
      <c r="BS157" s="223"/>
      <c r="BT157" s="223"/>
      <c r="BU157" s="223"/>
      <c r="BV157" s="223"/>
      <c r="BW157" s="223"/>
      <c r="BX157" s="223"/>
      <c r="BY157" s="137" t="s">
        <v>228</v>
      </c>
      <c r="BZ157" s="138"/>
      <c r="CA157" s="138"/>
      <c r="CB157" s="138"/>
      <c r="CC157" s="203" t="s">
        <v>318</v>
      </c>
      <c r="CD157" s="203"/>
      <c r="CE157" s="203"/>
      <c r="CF157" s="203"/>
      <c r="CG157" s="138" t="s">
        <v>235</v>
      </c>
      <c r="CH157" s="138"/>
      <c r="CI157" s="203" t="s">
        <v>75</v>
      </c>
      <c r="CJ157" s="203"/>
      <c r="CK157" s="204"/>
      <c r="CL157" s="224" t="s">
        <v>248</v>
      </c>
      <c r="CM157" s="224"/>
      <c r="CN157" s="224"/>
      <c r="CO157" s="224"/>
      <c r="CP157" s="224"/>
      <c r="CQ157" s="224"/>
      <c r="CR157" s="224"/>
      <c r="CS157" s="224"/>
      <c r="CT157" s="224"/>
      <c r="CU157" s="224"/>
      <c r="CV157" s="224"/>
      <c r="CW157" s="224"/>
      <c r="CX157" s="224"/>
      <c r="CY157" s="224"/>
      <c r="CZ157" s="224"/>
      <c r="DA157" s="224"/>
      <c r="DB157" s="208" t="s">
        <v>232</v>
      </c>
      <c r="DC157" s="208"/>
      <c r="DD157" s="208"/>
      <c r="DE157" s="208"/>
      <c r="DF157" s="208"/>
      <c r="DG157" s="208"/>
      <c r="DH157" s="208"/>
      <c r="DI157" s="208"/>
      <c r="DJ157" s="208"/>
      <c r="DK157" s="208"/>
      <c r="DL157" s="208"/>
      <c r="DM157" s="206">
        <v>335000</v>
      </c>
      <c r="DN157" s="206"/>
      <c r="DO157" s="206"/>
      <c r="DP157" s="206"/>
      <c r="DQ157" s="206"/>
      <c r="DR157" s="206"/>
      <c r="DS157" s="206"/>
      <c r="DT157" s="206"/>
      <c r="DU157" s="206"/>
      <c r="DV157" s="206"/>
      <c r="DW157" s="206"/>
      <c r="DX157" s="206"/>
      <c r="DY157" s="206"/>
      <c r="DZ157" s="206">
        <v>335000</v>
      </c>
      <c r="EA157" s="206"/>
      <c r="EB157" s="206"/>
      <c r="EC157" s="206"/>
      <c r="ED157" s="206"/>
      <c r="EE157" s="206"/>
      <c r="EF157" s="206"/>
      <c r="EG157" s="206"/>
      <c r="EH157" s="206"/>
      <c r="EI157" s="206"/>
      <c r="EJ157" s="206"/>
      <c r="EK157" s="206"/>
      <c r="EL157" s="206"/>
      <c r="EM157" s="206">
        <v>335000</v>
      </c>
      <c r="EN157" s="206"/>
      <c r="EO157" s="206"/>
      <c r="EP157" s="206"/>
      <c r="EQ157" s="206"/>
      <c r="ER157" s="206"/>
      <c r="ES157" s="206"/>
      <c r="ET157" s="206"/>
      <c r="EU157" s="206"/>
      <c r="EV157" s="206"/>
      <c r="EW157" s="206"/>
      <c r="EX157" s="206"/>
      <c r="EY157" s="206"/>
      <c r="EZ157" s="213" t="s">
        <v>38</v>
      </c>
      <c r="FA157" s="213"/>
      <c r="FB157" s="213"/>
      <c r="FC157" s="213"/>
      <c r="FD157" s="213"/>
      <c r="FE157" s="213"/>
      <c r="FF157" s="213"/>
      <c r="FG157" s="213"/>
      <c r="FH157" s="213"/>
      <c r="FI157" s="213"/>
      <c r="FJ157" s="213"/>
      <c r="FK157" s="213"/>
      <c r="FL157" s="214"/>
      <c r="FM157" s="22"/>
    </row>
    <row r="158" spans="1:169" ht="14.25" customHeight="1">
      <c r="A158" s="215" t="s">
        <v>222</v>
      </c>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7"/>
      <c r="BR158" s="217"/>
      <c r="BS158" s="217"/>
      <c r="BT158" s="217"/>
      <c r="BU158" s="217"/>
      <c r="BV158" s="217"/>
      <c r="BW158" s="217"/>
      <c r="BX158" s="217"/>
      <c r="BY158" s="218" t="s">
        <v>228</v>
      </c>
      <c r="BZ158" s="219"/>
      <c r="CA158" s="219"/>
      <c r="CB158" s="219"/>
      <c r="CC158" s="118" t="s">
        <v>233</v>
      </c>
      <c r="CD158" s="118"/>
      <c r="CE158" s="118"/>
      <c r="CF158" s="118"/>
      <c r="CG158" s="219" t="s">
        <v>236</v>
      </c>
      <c r="CH158" s="219"/>
      <c r="CI158" s="118" t="s">
        <v>66</v>
      </c>
      <c r="CJ158" s="118"/>
      <c r="CK158" s="119"/>
      <c r="CL158" s="78" t="s">
        <v>247</v>
      </c>
      <c r="CM158" s="78"/>
      <c r="CN158" s="78"/>
      <c r="CO158" s="78"/>
      <c r="CP158" s="78"/>
      <c r="CQ158" s="78"/>
      <c r="CR158" s="78"/>
      <c r="CS158" s="78"/>
      <c r="CT158" s="78"/>
      <c r="CU158" s="78"/>
      <c r="CV158" s="78"/>
      <c r="CW158" s="78"/>
      <c r="CX158" s="78"/>
      <c r="CY158" s="78"/>
      <c r="CZ158" s="78"/>
      <c r="DA158" s="78"/>
      <c r="DB158" s="220" t="s">
        <v>232</v>
      </c>
      <c r="DC158" s="220"/>
      <c r="DD158" s="220"/>
      <c r="DE158" s="220"/>
      <c r="DF158" s="220"/>
      <c r="DG158" s="220"/>
      <c r="DH158" s="220"/>
      <c r="DI158" s="220"/>
      <c r="DJ158" s="220"/>
      <c r="DK158" s="220"/>
      <c r="DL158" s="220"/>
      <c r="DM158" s="199">
        <v>7000</v>
      </c>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209" t="s">
        <v>38</v>
      </c>
      <c r="FA158" s="209"/>
      <c r="FB158" s="209"/>
      <c r="FC158" s="209"/>
      <c r="FD158" s="209"/>
      <c r="FE158" s="209"/>
      <c r="FF158" s="209"/>
      <c r="FG158" s="209"/>
      <c r="FH158" s="209"/>
      <c r="FI158" s="209"/>
      <c r="FJ158" s="209"/>
      <c r="FK158" s="209"/>
      <c r="FL158" s="210"/>
      <c r="FM158" s="6" t="s">
        <v>336</v>
      </c>
    </row>
    <row r="159" spans="1:169" ht="14.25" customHeight="1">
      <c r="A159" s="200" t="s">
        <v>251</v>
      </c>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2"/>
      <c r="BR159" s="202"/>
      <c r="BS159" s="202"/>
      <c r="BT159" s="202"/>
      <c r="BU159" s="202"/>
      <c r="BV159" s="202"/>
      <c r="BW159" s="202"/>
      <c r="BX159" s="202"/>
      <c r="BY159" s="211" t="s">
        <v>228</v>
      </c>
      <c r="BZ159" s="212"/>
      <c r="CA159" s="212"/>
      <c r="CB159" s="212"/>
      <c r="CC159" s="94" t="s">
        <v>233</v>
      </c>
      <c r="CD159" s="94"/>
      <c r="CE159" s="94"/>
      <c r="CF159" s="94"/>
      <c r="CG159" s="212" t="s">
        <v>236</v>
      </c>
      <c r="CH159" s="212"/>
      <c r="CI159" s="94" t="s">
        <v>66</v>
      </c>
      <c r="CJ159" s="94"/>
      <c r="CK159" s="95"/>
      <c r="CL159" s="85" t="s">
        <v>250</v>
      </c>
      <c r="CM159" s="85"/>
      <c r="CN159" s="85"/>
      <c r="CO159" s="85"/>
      <c r="CP159" s="85"/>
      <c r="CQ159" s="85"/>
      <c r="CR159" s="85"/>
      <c r="CS159" s="85"/>
      <c r="CT159" s="85"/>
      <c r="CU159" s="85"/>
      <c r="CV159" s="85"/>
      <c r="CW159" s="85"/>
      <c r="CX159" s="85"/>
      <c r="CY159" s="85"/>
      <c r="CZ159" s="85"/>
      <c r="DA159" s="85"/>
      <c r="DB159" s="86" t="s">
        <v>232</v>
      </c>
      <c r="DC159" s="86"/>
      <c r="DD159" s="86"/>
      <c r="DE159" s="86"/>
      <c r="DF159" s="86"/>
      <c r="DG159" s="86"/>
      <c r="DH159" s="86"/>
      <c r="DI159" s="86"/>
      <c r="DJ159" s="86"/>
      <c r="DK159" s="86"/>
      <c r="DL159" s="86"/>
      <c r="DM159" s="187"/>
      <c r="DN159" s="187"/>
      <c r="DO159" s="187"/>
      <c r="DP159" s="187"/>
      <c r="DQ159" s="187"/>
      <c r="DR159" s="187"/>
      <c r="DS159" s="187"/>
      <c r="DT159" s="187"/>
      <c r="DU159" s="187"/>
      <c r="DV159" s="187"/>
      <c r="DW159" s="187"/>
      <c r="DX159" s="187"/>
      <c r="DY159" s="187"/>
      <c r="DZ159" s="187"/>
      <c r="EA159" s="187"/>
      <c r="EB159" s="187"/>
      <c r="EC159" s="187"/>
      <c r="ED159" s="187"/>
      <c r="EE159" s="187"/>
      <c r="EF159" s="187"/>
      <c r="EG159" s="187"/>
      <c r="EH159" s="187"/>
      <c r="EI159" s="187"/>
      <c r="EJ159" s="187"/>
      <c r="EK159" s="187"/>
      <c r="EL159" s="187"/>
      <c r="EM159" s="187"/>
      <c r="EN159" s="187"/>
      <c r="EO159" s="187"/>
      <c r="EP159" s="187"/>
      <c r="EQ159" s="187"/>
      <c r="ER159" s="187"/>
      <c r="ES159" s="187"/>
      <c r="ET159" s="187"/>
      <c r="EU159" s="187"/>
      <c r="EV159" s="187"/>
      <c r="EW159" s="187"/>
      <c r="EX159" s="187"/>
      <c r="EY159" s="187"/>
      <c r="EZ159" s="195" t="s">
        <v>38</v>
      </c>
      <c r="FA159" s="195"/>
      <c r="FB159" s="195"/>
      <c r="FC159" s="195"/>
      <c r="FD159" s="195"/>
      <c r="FE159" s="195"/>
      <c r="FF159" s="195"/>
      <c r="FG159" s="195"/>
      <c r="FH159" s="195"/>
      <c r="FI159" s="195"/>
      <c r="FJ159" s="195"/>
      <c r="FK159" s="195"/>
      <c r="FL159" s="196"/>
      <c r="FM159" s="6"/>
    </row>
    <row r="160" spans="1:169" ht="27" customHeight="1" thickBot="1">
      <c r="A160" s="65" t="s">
        <v>73</v>
      </c>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184"/>
      <c r="BR160" s="184"/>
      <c r="BS160" s="184"/>
      <c r="BT160" s="184"/>
      <c r="BU160" s="184"/>
      <c r="BV160" s="184"/>
      <c r="BW160" s="184"/>
      <c r="BX160" s="184"/>
      <c r="BY160" s="141" t="s">
        <v>228</v>
      </c>
      <c r="BZ160" s="142"/>
      <c r="CA160" s="142"/>
      <c r="CB160" s="142"/>
      <c r="CC160" s="76" t="s">
        <v>233</v>
      </c>
      <c r="CD160" s="76"/>
      <c r="CE160" s="76"/>
      <c r="CF160" s="76"/>
      <c r="CG160" s="142" t="s">
        <v>236</v>
      </c>
      <c r="CH160" s="142"/>
      <c r="CI160" s="76" t="s">
        <v>75</v>
      </c>
      <c r="CJ160" s="76"/>
      <c r="CK160" s="77"/>
      <c r="CL160" s="188" t="s">
        <v>248</v>
      </c>
      <c r="CM160" s="188"/>
      <c r="CN160" s="188"/>
      <c r="CO160" s="188"/>
      <c r="CP160" s="188"/>
      <c r="CQ160" s="188"/>
      <c r="CR160" s="188"/>
      <c r="CS160" s="188"/>
      <c r="CT160" s="188"/>
      <c r="CU160" s="188"/>
      <c r="CV160" s="188"/>
      <c r="CW160" s="188"/>
      <c r="CX160" s="188"/>
      <c r="CY160" s="188"/>
      <c r="CZ160" s="188"/>
      <c r="DA160" s="188"/>
      <c r="DB160" s="189" t="s">
        <v>232</v>
      </c>
      <c r="DC160" s="189"/>
      <c r="DD160" s="189"/>
      <c r="DE160" s="189"/>
      <c r="DF160" s="189"/>
      <c r="DG160" s="189"/>
      <c r="DH160" s="189"/>
      <c r="DI160" s="189"/>
      <c r="DJ160" s="189"/>
      <c r="DK160" s="189"/>
      <c r="DL160" s="189"/>
      <c r="DM160" s="181">
        <v>2000</v>
      </c>
      <c r="DN160" s="181"/>
      <c r="DO160" s="181"/>
      <c r="DP160" s="181"/>
      <c r="DQ160" s="181"/>
      <c r="DR160" s="181"/>
      <c r="DS160" s="181"/>
      <c r="DT160" s="181"/>
      <c r="DU160" s="181"/>
      <c r="DV160" s="181"/>
      <c r="DW160" s="181"/>
      <c r="DX160" s="181"/>
      <c r="DY160" s="181"/>
      <c r="DZ160" s="181"/>
      <c r="EA160" s="181"/>
      <c r="EB160" s="181"/>
      <c r="EC160" s="181"/>
      <c r="ED160" s="181"/>
      <c r="EE160" s="181"/>
      <c r="EF160" s="181"/>
      <c r="EG160" s="181"/>
      <c r="EH160" s="181"/>
      <c r="EI160" s="181"/>
      <c r="EJ160" s="181"/>
      <c r="EK160" s="181"/>
      <c r="EL160" s="181"/>
      <c r="EM160" s="181"/>
      <c r="EN160" s="181"/>
      <c r="EO160" s="181"/>
      <c r="EP160" s="181"/>
      <c r="EQ160" s="181"/>
      <c r="ER160" s="181"/>
      <c r="ES160" s="181"/>
      <c r="ET160" s="181"/>
      <c r="EU160" s="181"/>
      <c r="EV160" s="181"/>
      <c r="EW160" s="181"/>
      <c r="EX160" s="181"/>
      <c r="EY160" s="181"/>
      <c r="EZ160" s="182" t="s">
        <v>38</v>
      </c>
      <c r="FA160" s="182"/>
      <c r="FB160" s="182"/>
      <c r="FC160" s="182"/>
      <c r="FD160" s="182"/>
      <c r="FE160" s="182"/>
      <c r="FF160" s="182"/>
      <c r="FG160" s="182"/>
      <c r="FH160" s="182"/>
      <c r="FI160" s="182"/>
      <c r="FJ160" s="182"/>
      <c r="FK160" s="182"/>
      <c r="FL160" s="183"/>
      <c r="FM160" s="22"/>
    </row>
    <row r="161" spans="1:169" ht="14.25" customHeight="1">
      <c r="A161" s="177" t="s">
        <v>222</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178"/>
      <c r="BQ161" s="205"/>
      <c r="BR161" s="205"/>
      <c r="BS161" s="205"/>
      <c r="BT161" s="205"/>
      <c r="BU161" s="205"/>
      <c r="BV161" s="205"/>
      <c r="BW161" s="205"/>
      <c r="BX161" s="205"/>
      <c r="BY161" s="160" t="s">
        <v>237</v>
      </c>
      <c r="BZ161" s="159"/>
      <c r="CA161" s="159"/>
      <c r="CB161" s="159"/>
      <c r="CC161" s="72" t="s">
        <v>233</v>
      </c>
      <c r="CD161" s="72"/>
      <c r="CE161" s="72"/>
      <c r="CF161" s="72"/>
      <c r="CG161" s="159" t="s">
        <v>238</v>
      </c>
      <c r="CH161" s="159"/>
      <c r="CI161" s="72" t="s">
        <v>66</v>
      </c>
      <c r="CJ161" s="72"/>
      <c r="CK161" s="73"/>
      <c r="CL161" s="75" t="s">
        <v>247</v>
      </c>
      <c r="CM161" s="75"/>
      <c r="CN161" s="75"/>
      <c r="CO161" s="75"/>
      <c r="CP161" s="75"/>
      <c r="CQ161" s="75"/>
      <c r="CR161" s="75"/>
      <c r="CS161" s="75"/>
      <c r="CT161" s="75"/>
      <c r="CU161" s="75"/>
      <c r="CV161" s="75"/>
      <c r="CW161" s="75"/>
      <c r="CX161" s="75"/>
      <c r="CY161" s="75"/>
      <c r="CZ161" s="75"/>
      <c r="DA161" s="75"/>
      <c r="DB161" s="197" t="s">
        <v>232</v>
      </c>
      <c r="DC161" s="197"/>
      <c r="DD161" s="197"/>
      <c r="DE161" s="197"/>
      <c r="DF161" s="197"/>
      <c r="DG161" s="197"/>
      <c r="DH161" s="197"/>
      <c r="DI161" s="197"/>
      <c r="DJ161" s="197"/>
      <c r="DK161" s="197"/>
      <c r="DL161" s="197"/>
      <c r="DM161" s="198">
        <v>550000</v>
      </c>
      <c r="DN161" s="198"/>
      <c r="DO161" s="198"/>
      <c r="DP161" s="198"/>
      <c r="DQ161" s="198"/>
      <c r="DR161" s="198"/>
      <c r="DS161" s="198"/>
      <c r="DT161" s="198"/>
      <c r="DU161" s="198"/>
      <c r="DV161" s="198"/>
      <c r="DW161" s="198"/>
      <c r="DX161" s="198"/>
      <c r="DY161" s="198"/>
      <c r="DZ161" s="198">
        <v>550000</v>
      </c>
      <c r="EA161" s="198"/>
      <c r="EB161" s="198"/>
      <c r="EC161" s="198"/>
      <c r="ED161" s="198"/>
      <c r="EE161" s="198"/>
      <c r="EF161" s="198"/>
      <c r="EG161" s="198"/>
      <c r="EH161" s="198"/>
      <c r="EI161" s="198"/>
      <c r="EJ161" s="198"/>
      <c r="EK161" s="198"/>
      <c r="EL161" s="198"/>
      <c r="EM161" s="198">
        <v>550000</v>
      </c>
      <c r="EN161" s="198"/>
      <c r="EO161" s="198"/>
      <c r="EP161" s="198"/>
      <c r="EQ161" s="198"/>
      <c r="ER161" s="198"/>
      <c r="ES161" s="198"/>
      <c r="ET161" s="198"/>
      <c r="EU161" s="198"/>
      <c r="EV161" s="198"/>
      <c r="EW161" s="198"/>
      <c r="EX161" s="198"/>
      <c r="EY161" s="198"/>
      <c r="EZ161" s="193" t="s">
        <v>38</v>
      </c>
      <c r="FA161" s="193"/>
      <c r="FB161" s="193"/>
      <c r="FC161" s="193"/>
      <c r="FD161" s="193"/>
      <c r="FE161" s="193"/>
      <c r="FF161" s="193"/>
      <c r="FG161" s="193"/>
      <c r="FH161" s="193"/>
      <c r="FI161" s="193"/>
      <c r="FJ161" s="193"/>
      <c r="FK161" s="193"/>
      <c r="FL161" s="194"/>
      <c r="FM161" s="6" t="s">
        <v>337</v>
      </c>
    </row>
    <row r="162" spans="1:169" ht="14.25" customHeight="1">
      <c r="A162" s="200" t="s">
        <v>251</v>
      </c>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2"/>
      <c r="BR162" s="202"/>
      <c r="BS162" s="202"/>
      <c r="BT162" s="202"/>
      <c r="BU162" s="202"/>
      <c r="BV162" s="202"/>
      <c r="BW162" s="202"/>
      <c r="BX162" s="202"/>
      <c r="BY162" s="92" t="s">
        <v>237</v>
      </c>
      <c r="BZ162" s="93"/>
      <c r="CA162" s="93"/>
      <c r="CB162" s="93"/>
      <c r="CC162" s="94" t="s">
        <v>233</v>
      </c>
      <c r="CD162" s="94"/>
      <c r="CE162" s="94"/>
      <c r="CF162" s="94"/>
      <c r="CG162" s="93" t="s">
        <v>238</v>
      </c>
      <c r="CH162" s="93"/>
      <c r="CI162" s="94" t="s">
        <v>66</v>
      </c>
      <c r="CJ162" s="94"/>
      <c r="CK162" s="95"/>
      <c r="CL162" s="85" t="s">
        <v>250</v>
      </c>
      <c r="CM162" s="85"/>
      <c r="CN162" s="85"/>
      <c r="CO162" s="85"/>
      <c r="CP162" s="85"/>
      <c r="CQ162" s="85"/>
      <c r="CR162" s="85"/>
      <c r="CS162" s="85"/>
      <c r="CT162" s="85"/>
      <c r="CU162" s="85"/>
      <c r="CV162" s="85"/>
      <c r="CW162" s="85"/>
      <c r="CX162" s="85"/>
      <c r="CY162" s="85"/>
      <c r="CZ162" s="85"/>
      <c r="DA162" s="85"/>
      <c r="DB162" s="86" t="s">
        <v>232</v>
      </c>
      <c r="DC162" s="86"/>
      <c r="DD162" s="86"/>
      <c r="DE162" s="86"/>
      <c r="DF162" s="86"/>
      <c r="DG162" s="86"/>
      <c r="DH162" s="86"/>
      <c r="DI162" s="86"/>
      <c r="DJ162" s="86"/>
      <c r="DK162" s="86"/>
      <c r="DL162" s="86"/>
      <c r="DM162" s="187"/>
      <c r="DN162" s="187"/>
      <c r="DO162" s="187"/>
      <c r="DP162" s="187"/>
      <c r="DQ162" s="187"/>
      <c r="DR162" s="187"/>
      <c r="DS162" s="187"/>
      <c r="DT162" s="187"/>
      <c r="DU162" s="187"/>
      <c r="DV162" s="187"/>
      <c r="DW162" s="187"/>
      <c r="DX162" s="187"/>
      <c r="DY162" s="187"/>
      <c r="DZ162" s="187"/>
      <c r="EA162" s="187"/>
      <c r="EB162" s="187"/>
      <c r="EC162" s="187"/>
      <c r="ED162" s="187"/>
      <c r="EE162" s="187"/>
      <c r="EF162" s="187"/>
      <c r="EG162" s="187"/>
      <c r="EH162" s="187"/>
      <c r="EI162" s="187"/>
      <c r="EJ162" s="187"/>
      <c r="EK162" s="187"/>
      <c r="EL162" s="187"/>
      <c r="EM162" s="187"/>
      <c r="EN162" s="187"/>
      <c r="EO162" s="187"/>
      <c r="EP162" s="187"/>
      <c r="EQ162" s="187"/>
      <c r="ER162" s="187"/>
      <c r="ES162" s="187"/>
      <c r="ET162" s="187"/>
      <c r="EU162" s="187"/>
      <c r="EV162" s="187"/>
      <c r="EW162" s="187"/>
      <c r="EX162" s="187"/>
      <c r="EY162" s="187"/>
      <c r="EZ162" s="195" t="s">
        <v>38</v>
      </c>
      <c r="FA162" s="195"/>
      <c r="FB162" s="195"/>
      <c r="FC162" s="195"/>
      <c r="FD162" s="195"/>
      <c r="FE162" s="195"/>
      <c r="FF162" s="195"/>
      <c r="FG162" s="195"/>
      <c r="FH162" s="195"/>
      <c r="FI162" s="195"/>
      <c r="FJ162" s="195"/>
      <c r="FK162" s="195"/>
      <c r="FL162" s="196"/>
      <c r="FM162" s="6"/>
    </row>
    <row r="163" spans="1:169" ht="27" customHeight="1" thickBot="1">
      <c r="A163" s="221" t="s">
        <v>73</v>
      </c>
      <c r="B163" s="222"/>
      <c r="C163" s="222"/>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222"/>
      <c r="AG163" s="222"/>
      <c r="AH163" s="222"/>
      <c r="AI163" s="222"/>
      <c r="AJ163" s="222"/>
      <c r="AK163" s="222"/>
      <c r="AL163" s="222"/>
      <c r="AM163" s="222"/>
      <c r="AN163" s="222"/>
      <c r="AO163" s="222"/>
      <c r="AP163" s="222"/>
      <c r="AQ163" s="222"/>
      <c r="AR163" s="222"/>
      <c r="AS163" s="222"/>
      <c r="AT163" s="222"/>
      <c r="AU163" s="222"/>
      <c r="AV163" s="222"/>
      <c r="AW163" s="222"/>
      <c r="AX163" s="222"/>
      <c r="AY163" s="222"/>
      <c r="AZ163" s="222"/>
      <c r="BA163" s="222"/>
      <c r="BB163" s="222"/>
      <c r="BC163" s="222"/>
      <c r="BD163" s="222"/>
      <c r="BE163" s="222"/>
      <c r="BF163" s="222"/>
      <c r="BG163" s="222"/>
      <c r="BH163" s="222"/>
      <c r="BI163" s="222"/>
      <c r="BJ163" s="222"/>
      <c r="BK163" s="222"/>
      <c r="BL163" s="222"/>
      <c r="BM163" s="222"/>
      <c r="BN163" s="222"/>
      <c r="BO163" s="222"/>
      <c r="BP163" s="222"/>
      <c r="BQ163" s="223"/>
      <c r="BR163" s="223"/>
      <c r="BS163" s="223"/>
      <c r="BT163" s="223"/>
      <c r="BU163" s="223"/>
      <c r="BV163" s="223"/>
      <c r="BW163" s="223"/>
      <c r="BX163" s="223"/>
      <c r="BY163" s="137" t="s">
        <v>237</v>
      </c>
      <c r="BZ163" s="138"/>
      <c r="CA163" s="138"/>
      <c r="CB163" s="138"/>
      <c r="CC163" s="203" t="s">
        <v>233</v>
      </c>
      <c r="CD163" s="203"/>
      <c r="CE163" s="203"/>
      <c r="CF163" s="203"/>
      <c r="CG163" s="138" t="s">
        <v>238</v>
      </c>
      <c r="CH163" s="138"/>
      <c r="CI163" s="203" t="s">
        <v>75</v>
      </c>
      <c r="CJ163" s="203"/>
      <c r="CK163" s="204"/>
      <c r="CL163" s="224" t="s">
        <v>248</v>
      </c>
      <c r="CM163" s="224"/>
      <c r="CN163" s="224"/>
      <c r="CO163" s="224"/>
      <c r="CP163" s="224"/>
      <c r="CQ163" s="224"/>
      <c r="CR163" s="224"/>
      <c r="CS163" s="224"/>
      <c r="CT163" s="224"/>
      <c r="CU163" s="224"/>
      <c r="CV163" s="224"/>
      <c r="CW163" s="224"/>
      <c r="CX163" s="224"/>
      <c r="CY163" s="224"/>
      <c r="CZ163" s="224"/>
      <c r="DA163" s="224"/>
      <c r="DB163" s="208" t="s">
        <v>232</v>
      </c>
      <c r="DC163" s="208"/>
      <c r="DD163" s="208"/>
      <c r="DE163" s="208"/>
      <c r="DF163" s="208"/>
      <c r="DG163" s="208"/>
      <c r="DH163" s="208"/>
      <c r="DI163" s="208"/>
      <c r="DJ163" s="208"/>
      <c r="DK163" s="208"/>
      <c r="DL163" s="208"/>
      <c r="DM163" s="206">
        <v>164000</v>
      </c>
      <c r="DN163" s="206"/>
      <c r="DO163" s="206"/>
      <c r="DP163" s="206"/>
      <c r="DQ163" s="206"/>
      <c r="DR163" s="206"/>
      <c r="DS163" s="206"/>
      <c r="DT163" s="206"/>
      <c r="DU163" s="206"/>
      <c r="DV163" s="206"/>
      <c r="DW163" s="206"/>
      <c r="DX163" s="206"/>
      <c r="DY163" s="206"/>
      <c r="DZ163" s="206">
        <v>164000</v>
      </c>
      <c r="EA163" s="206"/>
      <c r="EB163" s="206"/>
      <c r="EC163" s="206"/>
      <c r="ED163" s="206"/>
      <c r="EE163" s="206"/>
      <c r="EF163" s="206"/>
      <c r="EG163" s="206"/>
      <c r="EH163" s="206"/>
      <c r="EI163" s="206"/>
      <c r="EJ163" s="206"/>
      <c r="EK163" s="206"/>
      <c r="EL163" s="206"/>
      <c r="EM163" s="206">
        <v>164000</v>
      </c>
      <c r="EN163" s="206"/>
      <c r="EO163" s="206"/>
      <c r="EP163" s="206"/>
      <c r="EQ163" s="206"/>
      <c r="ER163" s="206"/>
      <c r="ES163" s="206"/>
      <c r="ET163" s="206"/>
      <c r="EU163" s="206"/>
      <c r="EV163" s="206"/>
      <c r="EW163" s="206"/>
      <c r="EX163" s="206"/>
      <c r="EY163" s="206"/>
      <c r="EZ163" s="213" t="s">
        <v>38</v>
      </c>
      <c r="FA163" s="213"/>
      <c r="FB163" s="213"/>
      <c r="FC163" s="213"/>
      <c r="FD163" s="213"/>
      <c r="FE163" s="213"/>
      <c r="FF163" s="213"/>
      <c r="FG163" s="213"/>
      <c r="FH163" s="213"/>
      <c r="FI163" s="213"/>
      <c r="FJ163" s="213"/>
      <c r="FK163" s="213"/>
      <c r="FL163" s="214"/>
      <c r="FM163" s="22"/>
    </row>
    <row r="164" spans="1:169" ht="14.25" customHeight="1">
      <c r="A164" s="215" t="s">
        <v>222</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16"/>
      <c r="AS164" s="216"/>
      <c r="AT164" s="216"/>
      <c r="AU164" s="216"/>
      <c r="AV164" s="216"/>
      <c r="AW164" s="216"/>
      <c r="AX164" s="216"/>
      <c r="AY164" s="216"/>
      <c r="AZ164" s="216"/>
      <c r="BA164" s="216"/>
      <c r="BB164" s="216"/>
      <c r="BC164" s="216"/>
      <c r="BD164" s="216"/>
      <c r="BE164" s="216"/>
      <c r="BF164" s="216"/>
      <c r="BG164" s="216"/>
      <c r="BH164" s="216"/>
      <c r="BI164" s="216"/>
      <c r="BJ164" s="216"/>
      <c r="BK164" s="216"/>
      <c r="BL164" s="216"/>
      <c r="BM164" s="216"/>
      <c r="BN164" s="216"/>
      <c r="BO164" s="216"/>
      <c r="BP164" s="216"/>
      <c r="BQ164" s="217"/>
      <c r="BR164" s="217"/>
      <c r="BS164" s="217"/>
      <c r="BT164" s="217"/>
      <c r="BU164" s="217"/>
      <c r="BV164" s="217"/>
      <c r="BW164" s="217"/>
      <c r="BX164" s="217"/>
      <c r="BY164" s="218" t="s">
        <v>237</v>
      </c>
      <c r="BZ164" s="219"/>
      <c r="CA164" s="219"/>
      <c r="CB164" s="219"/>
      <c r="CC164" s="118" t="s">
        <v>233</v>
      </c>
      <c r="CD164" s="118"/>
      <c r="CE164" s="118"/>
      <c r="CF164" s="118"/>
      <c r="CG164" s="219" t="s">
        <v>236</v>
      </c>
      <c r="CH164" s="219"/>
      <c r="CI164" s="118" t="s">
        <v>66</v>
      </c>
      <c r="CJ164" s="118"/>
      <c r="CK164" s="119"/>
      <c r="CL164" s="78" t="s">
        <v>247</v>
      </c>
      <c r="CM164" s="78"/>
      <c r="CN164" s="78"/>
      <c r="CO164" s="78"/>
      <c r="CP164" s="78"/>
      <c r="CQ164" s="78"/>
      <c r="CR164" s="78"/>
      <c r="CS164" s="78"/>
      <c r="CT164" s="78"/>
      <c r="CU164" s="78"/>
      <c r="CV164" s="78"/>
      <c r="CW164" s="78"/>
      <c r="CX164" s="78"/>
      <c r="CY164" s="78"/>
      <c r="CZ164" s="78"/>
      <c r="DA164" s="78"/>
      <c r="DB164" s="220" t="s">
        <v>232</v>
      </c>
      <c r="DC164" s="220"/>
      <c r="DD164" s="220"/>
      <c r="DE164" s="220"/>
      <c r="DF164" s="220"/>
      <c r="DG164" s="220"/>
      <c r="DH164" s="220"/>
      <c r="DI164" s="220"/>
      <c r="DJ164" s="220"/>
      <c r="DK164" s="220"/>
      <c r="DL164" s="220"/>
      <c r="DM164" s="199">
        <v>8000</v>
      </c>
      <c r="DN164" s="199"/>
      <c r="DO164" s="199"/>
      <c r="DP164" s="199"/>
      <c r="DQ164" s="199"/>
      <c r="DR164" s="199"/>
      <c r="DS164" s="199"/>
      <c r="DT164" s="199"/>
      <c r="DU164" s="199"/>
      <c r="DV164" s="199"/>
      <c r="DW164" s="199"/>
      <c r="DX164" s="199"/>
      <c r="DY164" s="199"/>
      <c r="DZ164" s="199"/>
      <c r="EA164" s="199"/>
      <c r="EB164" s="199"/>
      <c r="EC164" s="199"/>
      <c r="ED164" s="199"/>
      <c r="EE164" s="199"/>
      <c r="EF164" s="199"/>
      <c r="EG164" s="199"/>
      <c r="EH164" s="199"/>
      <c r="EI164" s="199"/>
      <c r="EJ164" s="199"/>
      <c r="EK164" s="199"/>
      <c r="EL164" s="199"/>
      <c r="EM164" s="199"/>
      <c r="EN164" s="199"/>
      <c r="EO164" s="199"/>
      <c r="EP164" s="199"/>
      <c r="EQ164" s="199"/>
      <c r="ER164" s="199"/>
      <c r="ES164" s="199"/>
      <c r="ET164" s="199"/>
      <c r="EU164" s="199"/>
      <c r="EV164" s="199"/>
      <c r="EW164" s="199"/>
      <c r="EX164" s="199"/>
      <c r="EY164" s="199"/>
      <c r="EZ164" s="209" t="s">
        <v>38</v>
      </c>
      <c r="FA164" s="209"/>
      <c r="FB164" s="209"/>
      <c r="FC164" s="209"/>
      <c r="FD164" s="209"/>
      <c r="FE164" s="209"/>
      <c r="FF164" s="209"/>
      <c r="FG164" s="209"/>
      <c r="FH164" s="209"/>
      <c r="FI164" s="209"/>
      <c r="FJ164" s="209"/>
      <c r="FK164" s="209"/>
      <c r="FL164" s="210"/>
      <c r="FM164" s="6" t="s">
        <v>340</v>
      </c>
    </row>
    <row r="165" spans="1:169" ht="14.25" customHeight="1">
      <c r="A165" s="200" t="s">
        <v>251</v>
      </c>
      <c r="B165" s="201"/>
      <c r="C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202"/>
      <c r="BS165" s="202"/>
      <c r="BT165" s="202"/>
      <c r="BU165" s="202"/>
      <c r="BV165" s="202"/>
      <c r="BW165" s="202"/>
      <c r="BX165" s="202"/>
      <c r="BY165" s="211" t="s">
        <v>237</v>
      </c>
      <c r="BZ165" s="212"/>
      <c r="CA165" s="212"/>
      <c r="CB165" s="212"/>
      <c r="CC165" s="94" t="s">
        <v>233</v>
      </c>
      <c r="CD165" s="94"/>
      <c r="CE165" s="94"/>
      <c r="CF165" s="94"/>
      <c r="CG165" s="212" t="s">
        <v>236</v>
      </c>
      <c r="CH165" s="212"/>
      <c r="CI165" s="94" t="s">
        <v>66</v>
      </c>
      <c r="CJ165" s="94"/>
      <c r="CK165" s="95"/>
      <c r="CL165" s="85" t="s">
        <v>250</v>
      </c>
      <c r="CM165" s="85"/>
      <c r="CN165" s="85"/>
      <c r="CO165" s="85"/>
      <c r="CP165" s="85"/>
      <c r="CQ165" s="85"/>
      <c r="CR165" s="85"/>
      <c r="CS165" s="85"/>
      <c r="CT165" s="85"/>
      <c r="CU165" s="85"/>
      <c r="CV165" s="85"/>
      <c r="CW165" s="85"/>
      <c r="CX165" s="85"/>
      <c r="CY165" s="85"/>
      <c r="CZ165" s="85"/>
      <c r="DA165" s="85"/>
      <c r="DB165" s="86" t="s">
        <v>232</v>
      </c>
      <c r="DC165" s="86"/>
      <c r="DD165" s="86"/>
      <c r="DE165" s="86"/>
      <c r="DF165" s="86"/>
      <c r="DG165" s="86"/>
      <c r="DH165" s="86"/>
      <c r="DI165" s="86"/>
      <c r="DJ165" s="86"/>
      <c r="DK165" s="86"/>
      <c r="DL165" s="86"/>
      <c r="DM165" s="187"/>
      <c r="DN165" s="187"/>
      <c r="DO165" s="187"/>
      <c r="DP165" s="187"/>
      <c r="DQ165" s="187"/>
      <c r="DR165" s="187"/>
      <c r="DS165" s="187"/>
      <c r="DT165" s="187"/>
      <c r="DU165" s="187"/>
      <c r="DV165" s="187"/>
      <c r="DW165" s="187"/>
      <c r="DX165" s="187"/>
      <c r="DY165" s="187"/>
      <c r="DZ165" s="187"/>
      <c r="EA165" s="187"/>
      <c r="EB165" s="187"/>
      <c r="EC165" s="187"/>
      <c r="ED165" s="187"/>
      <c r="EE165" s="187"/>
      <c r="EF165" s="187"/>
      <c r="EG165" s="187"/>
      <c r="EH165" s="187"/>
      <c r="EI165" s="187"/>
      <c r="EJ165" s="187"/>
      <c r="EK165" s="187"/>
      <c r="EL165" s="187"/>
      <c r="EM165" s="187"/>
      <c r="EN165" s="187"/>
      <c r="EO165" s="187"/>
      <c r="EP165" s="187"/>
      <c r="EQ165" s="187"/>
      <c r="ER165" s="187"/>
      <c r="ES165" s="187"/>
      <c r="ET165" s="187"/>
      <c r="EU165" s="187"/>
      <c r="EV165" s="187"/>
      <c r="EW165" s="187"/>
      <c r="EX165" s="187"/>
      <c r="EY165" s="187"/>
      <c r="EZ165" s="195" t="s">
        <v>38</v>
      </c>
      <c r="FA165" s="195"/>
      <c r="FB165" s="195"/>
      <c r="FC165" s="195"/>
      <c r="FD165" s="195"/>
      <c r="FE165" s="195"/>
      <c r="FF165" s="195"/>
      <c r="FG165" s="195"/>
      <c r="FH165" s="195"/>
      <c r="FI165" s="195"/>
      <c r="FJ165" s="195"/>
      <c r="FK165" s="195"/>
      <c r="FL165" s="196"/>
      <c r="FM165" s="6"/>
    </row>
    <row r="166" spans="1:169" ht="27" customHeight="1" thickBot="1">
      <c r="A166" s="65" t="s">
        <v>73</v>
      </c>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184"/>
      <c r="BR166" s="184"/>
      <c r="BS166" s="184"/>
      <c r="BT166" s="184"/>
      <c r="BU166" s="184"/>
      <c r="BV166" s="184"/>
      <c r="BW166" s="184"/>
      <c r="BX166" s="184"/>
      <c r="BY166" s="141" t="s">
        <v>237</v>
      </c>
      <c r="BZ166" s="142"/>
      <c r="CA166" s="142"/>
      <c r="CB166" s="142"/>
      <c r="CC166" s="76" t="s">
        <v>233</v>
      </c>
      <c r="CD166" s="76"/>
      <c r="CE166" s="76"/>
      <c r="CF166" s="76"/>
      <c r="CG166" s="142" t="s">
        <v>236</v>
      </c>
      <c r="CH166" s="142"/>
      <c r="CI166" s="76" t="s">
        <v>75</v>
      </c>
      <c r="CJ166" s="76"/>
      <c r="CK166" s="77"/>
      <c r="CL166" s="188" t="s">
        <v>248</v>
      </c>
      <c r="CM166" s="188"/>
      <c r="CN166" s="188"/>
      <c r="CO166" s="188"/>
      <c r="CP166" s="188"/>
      <c r="CQ166" s="188"/>
      <c r="CR166" s="188"/>
      <c r="CS166" s="188"/>
      <c r="CT166" s="188"/>
      <c r="CU166" s="188"/>
      <c r="CV166" s="188"/>
      <c r="CW166" s="188"/>
      <c r="CX166" s="188"/>
      <c r="CY166" s="188"/>
      <c r="CZ166" s="188"/>
      <c r="DA166" s="188"/>
      <c r="DB166" s="189" t="s">
        <v>232</v>
      </c>
      <c r="DC166" s="189"/>
      <c r="DD166" s="189"/>
      <c r="DE166" s="189"/>
      <c r="DF166" s="189"/>
      <c r="DG166" s="189"/>
      <c r="DH166" s="189"/>
      <c r="DI166" s="189"/>
      <c r="DJ166" s="189"/>
      <c r="DK166" s="189"/>
      <c r="DL166" s="189"/>
      <c r="DM166" s="181">
        <v>3000</v>
      </c>
      <c r="DN166" s="181"/>
      <c r="DO166" s="181"/>
      <c r="DP166" s="181"/>
      <c r="DQ166" s="181"/>
      <c r="DR166" s="181"/>
      <c r="DS166" s="181"/>
      <c r="DT166" s="181"/>
      <c r="DU166" s="181"/>
      <c r="DV166" s="181"/>
      <c r="DW166" s="181"/>
      <c r="DX166" s="181"/>
      <c r="DY166" s="181"/>
      <c r="DZ166" s="181"/>
      <c r="EA166" s="181"/>
      <c r="EB166" s="181"/>
      <c r="EC166" s="181"/>
      <c r="ED166" s="181"/>
      <c r="EE166" s="181"/>
      <c r="EF166" s="181"/>
      <c r="EG166" s="181"/>
      <c r="EH166" s="181"/>
      <c r="EI166" s="181"/>
      <c r="EJ166" s="181"/>
      <c r="EK166" s="181"/>
      <c r="EL166" s="181"/>
      <c r="EM166" s="181"/>
      <c r="EN166" s="181"/>
      <c r="EO166" s="181"/>
      <c r="EP166" s="181"/>
      <c r="EQ166" s="181"/>
      <c r="ER166" s="181"/>
      <c r="ES166" s="181"/>
      <c r="ET166" s="181"/>
      <c r="EU166" s="181"/>
      <c r="EV166" s="181"/>
      <c r="EW166" s="181"/>
      <c r="EX166" s="181"/>
      <c r="EY166" s="181"/>
      <c r="EZ166" s="182" t="s">
        <v>38</v>
      </c>
      <c r="FA166" s="182"/>
      <c r="FB166" s="182"/>
      <c r="FC166" s="182"/>
      <c r="FD166" s="182"/>
      <c r="FE166" s="182"/>
      <c r="FF166" s="182"/>
      <c r="FG166" s="182"/>
      <c r="FH166" s="182"/>
      <c r="FI166" s="182"/>
      <c r="FJ166" s="182"/>
      <c r="FK166" s="182"/>
      <c r="FL166" s="183"/>
      <c r="FM166" s="22"/>
    </row>
    <row r="167" spans="1:169" ht="14.25" customHeight="1">
      <c r="A167" s="177" t="s">
        <v>222</v>
      </c>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205"/>
      <c r="BR167" s="205"/>
      <c r="BS167" s="205"/>
      <c r="BT167" s="205"/>
      <c r="BU167" s="205"/>
      <c r="BV167" s="205"/>
      <c r="BW167" s="205"/>
      <c r="BX167" s="205"/>
      <c r="BY167" s="92" t="s">
        <v>237</v>
      </c>
      <c r="BZ167" s="93"/>
      <c r="CA167" s="93"/>
      <c r="CB167" s="93"/>
      <c r="CC167" s="94" t="s">
        <v>319</v>
      </c>
      <c r="CD167" s="94"/>
      <c r="CE167" s="94"/>
      <c r="CF167" s="94"/>
      <c r="CG167" s="93" t="s">
        <v>321</v>
      </c>
      <c r="CH167" s="93"/>
      <c r="CI167" s="72" t="s">
        <v>66</v>
      </c>
      <c r="CJ167" s="72"/>
      <c r="CK167" s="73"/>
      <c r="CL167" s="75" t="s">
        <v>247</v>
      </c>
      <c r="CM167" s="75"/>
      <c r="CN167" s="75"/>
      <c r="CO167" s="75"/>
      <c r="CP167" s="75"/>
      <c r="CQ167" s="75"/>
      <c r="CR167" s="75"/>
      <c r="CS167" s="75"/>
      <c r="CT167" s="75"/>
      <c r="CU167" s="75"/>
      <c r="CV167" s="75"/>
      <c r="CW167" s="75"/>
      <c r="CX167" s="75"/>
      <c r="CY167" s="75"/>
      <c r="CZ167" s="75"/>
      <c r="DA167" s="75"/>
      <c r="DB167" s="197" t="s">
        <v>232</v>
      </c>
      <c r="DC167" s="197"/>
      <c r="DD167" s="197"/>
      <c r="DE167" s="197"/>
      <c r="DF167" s="197"/>
      <c r="DG167" s="197"/>
      <c r="DH167" s="197"/>
      <c r="DI167" s="197"/>
      <c r="DJ167" s="197"/>
      <c r="DK167" s="197"/>
      <c r="DL167" s="197"/>
      <c r="DM167" s="198">
        <v>1440000</v>
      </c>
      <c r="DN167" s="198"/>
      <c r="DO167" s="198"/>
      <c r="DP167" s="198"/>
      <c r="DQ167" s="198"/>
      <c r="DR167" s="198"/>
      <c r="DS167" s="198"/>
      <c r="DT167" s="198"/>
      <c r="DU167" s="198"/>
      <c r="DV167" s="198"/>
      <c r="DW167" s="198"/>
      <c r="DX167" s="198"/>
      <c r="DY167" s="198"/>
      <c r="DZ167" s="198">
        <v>1440000</v>
      </c>
      <c r="EA167" s="198"/>
      <c r="EB167" s="198"/>
      <c r="EC167" s="198"/>
      <c r="ED167" s="198"/>
      <c r="EE167" s="198"/>
      <c r="EF167" s="198"/>
      <c r="EG167" s="198"/>
      <c r="EH167" s="198"/>
      <c r="EI167" s="198"/>
      <c r="EJ167" s="198"/>
      <c r="EK167" s="198"/>
      <c r="EL167" s="198"/>
      <c r="EM167" s="198">
        <v>1440000</v>
      </c>
      <c r="EN167" s="198"/>
      <c r="EO167" s="198"/>
      <c r="EP167" s="198"/>
      <c r="EQ167" s="198"/>
      <c r="ER167" s="198"/>
      <c r="ES167" s="198"/>
      <c r="ET167" s="198"/>
      <c r="EU167" s="198"/>
      <c r="EV167" s="198"/>
      <c r="EW167" s="198"/>
      <c r="EX167" s="198"/>
      <c r="EY167" s="198"/>
      <c r="EZ167" s="193" t="s">
        <v>38</v>
      </c>
      <c r="FA167" s="193"/>
      <c r="FB167" s="193"/>
      <c r="FC167" s="193"/>
      <c r="FD167" s="193"/>
      <c r="FE167" s="193"/>
      <c r="FF167" s="193"/>
      <c r="FG167" s="193"/>
      <c r="FH167" s="193"/>
      <c r="FI167" s="193"/>
      <c r="FJ167" s="193"/>
      <c r="FK167" s="193"/>
      <c r="FL167" s="194"/>
      <c r="FM167" s="6" t="s">
        <v>341</v>
      </c>
    </row>
    <row r="168" spans="1:169" ht="14.25" customHeight="1">
      <c r="A168" s="200" t="s">
        <v>251</v>
      </c>
      <c r="B168" s="201"/>
      <c r="C168" s="201"/>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2"/>
      <c r="BR168" s="202"/>
      <c r="BS168" s="202"/>
      <c r="BT168" s="202"/>
      <c r="BU168" s="202"/>
      <c r="BV168" s="202"/>
      <c r="BW168" s="202"/>
      <c r="BX168" s="202"/>
      <c r="BY168" s="92" t="s">
        <v>237</v>
      </c>
      <c r="BZ168" s="93"/>
      <c r="CA168" s="93"/>
      <c r="CB168" s="93"/>
      <c r="CC168" s="94" t="s">
        <v>319</v>
      </c>
      <c r="CD168" s="94"/>
      <c r="CE168" s="94"/>
      <c r="CF168" s="94"/>
      <c r="CG168" s="93" t="s">
        <v>321</v>
      </c>
      <c r="CH168" s="93"/>
      <c r="CI168" s="94" t="s">
        <v>66</v>
      </c>
      <c r="CJ168" s="94"/>
      <c r="CK168" s="95"/>
      <c r="CL168" s="85" t="s">
        <v>250</v>
      </c>
      <c r="CM168" s="85"/>
      <c r="CN168" s="85"/>
      <c r="CO168" s="85"/>
      <c r="CP168" s="85"/>
      <c r="CQ168" s="85"/>
      <c r="CR168" s="85"/>
      <c r="CS168" s="85"/>
      <c r="CT168" s="85"/>
      <c r="CU168" s="85"/>
      <c r="CV168" s="85"/>
      <c r="CW168" s="85"/>
      <c r="CX168" s="85"/>
      <c r="CY168" s="85"/>
      <c r="CZ168" s="85"/>
      <c r="DA168" s="85"/>
      <c r="DB168" s="86" t="s">
        <v>232</v>
      </c>
      <c r="DC168" s="86"/>
      <c r="DD168" s="86"/>
      <c r="DE168" s="86"/>
      <c r="DF168" s="86"/>
      <c r="DG168" s="86"/>
      <c r="DH168" s="86"/>
      <c r="DI168" s="86"/>
      <c r="DJ168" s="86"/>
      <c r="DK168" s="86"/>
      <c r="DL168" s="86"/>
      <c r="DM168" s="187"/>
      <c r="DN168" s="187"/>
      <c r="DO168" s="187"/>
      <c r="DP168" s="187"/>
      <c r="DQ168" s="187"/>
      <c r="DR168" s="187"/>
      <c r="DS168" s="187"/>
      <c r="DT168" s="187"/>
      <c r="DU168" s="187"/>
      <c r="DV168" s="187"/>
      <c r="DW168" s="187"/>
      <c r="DX168" s="187"/>
      <c r="DY168" s="187"/>
      <c r="DZ168" s="187"/>
      <c r="EA168" s="187"/>
      <c r="EB168" s="187"/>
      <c r="EC168" s="187"/>
      <c r="ED168" s="187"/>
      <c r="EE168" s="187"/>
      <c r="EF168" s="187"/>
      <c r="EG168" s="187"/>
      <c r="EH168" s="187"/>
      <c r="EI168" s="187"/>
      <c r="EJ168" s="187"/>
      <c r="EK168" s="187"/>
      <c r="EL168" s="187"/>
      <c r="EM168" s="187"/>
      <c r="EN168" s="187"/>
      <c r="EO168" s="187"/>
      <c r="EP168" s="187"/>
      <c r="EQ168" s="187"/>
      <c r="ER168" s="187"/>
      <c r="ES168" s="187"/>
      <c r="ET168" s="187"/>
      <c r="EU168" s="187"/>
      <c r="EV168" s="187"/>
      <c r="EW168" s="187"/>
      <c r="EX168" s="187"/>
      <c r="EY168" s="187"/>
      <c r="EZ168" s="195" t="s">
        <v>38</v>
      </c>
      <c r="FA168" s="195"/>
      <c r="FB168" s="195"/>
      <c r="FC168" s="195"/>
      <c r="FD168" s="195"/>
      <c r="FE168" s="195"/>
      <c r="FF168" s="195"/>
      <c r="FG168" s="195"/>
      <c r="FH168" s="195"/>
      <c r="FI168" s="195"/>
      <c r="FJ168" s="195"/>
      <c r="FK168" s="195"/>
      <c r="FL168" s="196"/>
      <c r="FM168" s="6"/>
    </row>
    <row r="169" spans="1:169" ht="27" customHeight="1" thickBot="1">
      <c r="A169" s="65" t="s">
        <v>73</v>
      </c>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184"/>
      <c r="BR169" s="184"/>
      <c r="BS169" s="184"/>
      <c r="BT169" s="184"/>
      <c r="BU169" s="184"/>
      <c r="BV169" s="184"/>
      <c r="BW169" s="184"/>
      <c r="BX169" s="184"/>
      <c r="BY169" s="185" t="s">
        <v>237</v>
      </c>
      <c r="BZ169" s="186"/>
      <c r="CA169" s="186"/>
      <c r="CB169" s="186"/>
      <c r="CC169" s="76" t="s">
        <v>319</v>
      </c>
      <c r="CD169" s="76"/>
      <c r="CE169" s="76"/>
      <c r="CF169" s="76"/>
      <c r="CG169" s="186" t="s">
        <v>321</v>
      </c>
      <c r="CH169" s="186"/>
      <c r="CI169" s="76" t="s">
        <v>75</v>
      </c>
      <c r="CJ169" s="76"/>
      <c r="CK169" s="77"/>
      <c r="CL169" s="188" t="s">
        <v>248</v>
      </c>
      <c r="CM169" s="188"/>
      <c r="CN169" s="188"/>
      <c r="CO169" s="188"/>
      <c r="CP169" s="188"/>
      <c r="CQ169" s="188"/>
      <c r="CR169" s="188"/>
      <c r="CS169" s="188"/>
      <c r="CT169" s="188"/>
      <c r="CU169" s="188"/>
      <c r="CV169" s="188"/>
      <c r="CW169" s="188"/>
      <c r="CX169" s="188"/>
      <c r="CY169" s="188"/>
      <c r="CZ169" s="188"/>
      <c r="DA169" s="188"/>
      <c r="DB169" s="189" t="s">
        <v>232</v>
      </c>
      <c r="DC169" s="189"/>
      <c r="DD169" s="189"/>
      <c r="DE169" s="189"/>
      <c r="DF169" s="189"/>
      <c r="DG169" s="189"/>
      <c r="DH169" s="189"/>
      <c r="DI169" s="189"/>
      <c r="DJ169" s="189"/>
      <c r="DK169" s="189"/>
      <c r="DL169" s="189"/>
      <c r="DM169" s="181">
        <v>435000</v>
      </c>
      <c r="DN169" s="181"/>
      <c r="DO169" s="181"/>
      <c r="DP169" s="181"/>
      <c r="DQ169" s="181"/>
      <c r="DR169" s="181"/>
      <c r="DS169" s="181"/>
      <c r="DT169" s="181"/>
      <c r="DU169" s="181"/>
      <c r="DV169" s="181"/>
      <c r="DW169" s="181"/>
      <c r="DX169" s="181"/>
      <c r="DY169" s="181"/>
      <c r="DZ169" s="181">
        <v>435000</v>
      </c>
      <c r="EA169" s="181"/>
      <c r="EB169" s="181"/>
      <c r="EC169" s="181"/>
      <c r="ED169" s="181"/>
      <c r="EE169" s="181"/>
      <c r="EF169" s="181"/>
      <c r="EG169" s="181"/>
      <c r="EH169" s="181"/>
      <c r="EI169" s="181"/>
      <c r="EJ169" s="181"/>
      <c r="EK169" s="181"/>
      <c r="EL169" s="181"/>
      <c r="EM169" s="181">
        <v>435000</v>
      </c>
      <c r="EN169" s="181"/>
      <c r="EO169" s="181"/>
      <c r="EP169" s="181"/>
      <c r="EQ169" s="181"/>
      <c r="ER169" s="181"/>
      <c r="ES169" s="181"/>
      <c r="ET169" s="181"/>
      <c r="EU169" s="181"/>
      <c r="EV169" s="181"/>
      <c r="EW169" s="181"/>
      <c r="EX169" s="181"/>
      <c r="EY169" s="181"/>
      <c r="EZ169" s="182" t="s">
        <v>38</v>
      </c>
      <c r="FA169" s="182"/>
      <c r="FB169" s="182"/>
      <c r="FC169" s="182"/>
      <c r="FD169" s="182"/>
      <c r="FE169" s="182"/>
      <c r="FF169" s="182"/>
      <c r="FG169" s="182"/>
      <c r="FH169" s="182"/>
      <c r="FI169" s="182"/>
      <c r="FJ169" s="182"/>
      <c r="FK169" s="182"/>
      <c r="FL169" s="183"/>
      <c r="FM169" s="22"/>
    </row>
    <row r="170" spans="1:168" s="4" customFormat="1" ht="14.25" customHeight="1" thickBot="1">
      <c r="A170" s="177" t="s">
        <v>222</v>
      </c>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c r="BE170" s="178"/>
      <c r="BF170" s="178"/>
      <c r="BG170" s="178"/>
      <c r="BH170" s="178"/>
      <c r="BI170" s="178"/>
      <c r="BJ170" s="178"/>
      <c r="BK170" s="178"/>
      <c r="BL170" s="178"/>
      <c r="BM170" s="178"/>
      <c r="BN170" s="178"/>
      <c r="BO170" s="178"/>
      <c r="BP170" s="178"/>
      <c r="BQ170" s="67"/>
      <c r="BR170" s="67"/>
      <c r="BS170" s="67"/>
      <c r="BT170" s="67"/>
      <c r="BU170" s="67"/>
      <c r="BV170" s="67"/>
      <c r="BW170" s="67"/>
      <c r="BX170" s="67"/>
      <c r="BY170" s="68" t="s">
        <v>241</v>
      </c>
      <c r="BZ170" s="69"/>
      <c r="CA170" s="69"/>
      <c r="CB170" s="69"/>
      <c r="CC170" s="70" t="s">
        <v>270</v>
      </c>
      <c r="CD170" s="70"/>
      <c r="CE170" s="70"/>
      <c r="CF170" s="70"/>
      <c r="CG170" s="69" t="s">
        <v>322</v>
      </c>
      <c r="CH170" s="69"/>
      <c r="CI170" s="70" t="s">
        <v>66</v>
      </c>
      <c r="CJ170" s="70"/>
      <c r="CK170" s="71"/>
      <c r="CL170" s="74" t="s">
        <v>247</v>
      </c>
      <c r="CM170" s="74"/>
      <c r="CN170" s="74"/>
      <c r="CO170" s="74"/>
      <c r="CP170" s="74"/>
      <c r="CQ170" s="74"/>
      <c r="CR170" s="74"/>
      <c r="CS170" s="74"/>
      <c r="CT170" s="74"/>
      <c r="CU170" s="74"/>
      <c r="CV170" s="74"/>
      <c r="CW170" s="74"/>
      <c r="CX170" s="74"/>
      <c r="CY170" s="74"/>
      <c r="CZ170" s="74"/>
      <c r="DA170" s="74"/>
      <c r="DB170" s="64" t="s">
        <v>232</v>
      </c>
      <c r="DC170" s="64"/>
      <c r="DD170" s="64"/>
      <c r="DE170" s="64"/>
      <c r="DF170" s="64"/>
      <c r="DG170" s="64"/>
      <c r="DH170" s="64"/>
      <c r="DI170" s="64"/>
      <c r="DJ170" s="64"/>
      <c r="DK170" s="64"/>
      <c r="DL170" s="64"/>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87" t="s">
        <v>38</v>
      </c>
      <c r="FA170" s="87"/>
      <c r="FB170" s="87"/>
      <c r="FC170" s="87"/>
      <c r="FD170" s="87"/>
      <c r="FE170" s="87"/>
      <c r="FF170" s="87"/>
      <c r="FG170" s="87"/>
      <c r="FH170" s="87"/>
      <c r="FI170" s="87"/>
      <c r="FJ170" s="87"/>
      <c r="FK170" s="87"/>
      <c r="FL170" s="88"/>
    </row>
    <row r="171" spans="1:168" s="4" customFormat="1" ht="27" customHeight="1" thickBot="1">
      <c r="A171" s="65" t="s">
        <v>73</v>
      </c>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7"/>
      <c r="BR171" s="67"/>
      <c r="BS171" s="67"/>
      <c r="BT171" s="67"/>
      <c r="BU171" s="67"/>
      <c r="BV171" s="67"/>
      <c r="BW171" s="67"/>
      <c r="BX171" s="67"/>
      <c r="BY171" s="160" t="s">
        <v>241</v>
      </c>
      <c r="BZ171" s="159"/>
      <c r="CA171" s="159"/>
      <c r="CB171" s="159"/>
      <c r="CC171" s="72" t="s">
        <v>270</v>
      </c>
      <c r="CD171" s="72"/>
      <c r="CE171" s="72"/>
      <c r="CF171" s="72"/>
      <c r="CG171" s="159" t="s">
        <v>322</v>
      </c>
      <c r="CH171" s="159"/>
      <c r="CI171" s="72" t="s">
        <v>75</v>
      </c>
      <c r="CJ171" s="72"/>
      <c r="CK171" s="73"/>
      <c r="CL171" s="74" t="s">
        <v>248</v>
      </c>
      <c r="CM171" s="74"/>
      <c r="CN171" s="74"/>
      <c r="CO171" s="74"/>
      <c r="CP171" s="74"/>
      <c r="CQ171" s="74"/>
      <c r="CR171" s="74"/>
      <c r="CS171" s="74"/>
      <c r="CT171" s="74"/>
      <c r="CU171" s="74"/>
      <c r="CV171" s="74"/>
      <c r="CW171" s="74"/>
      <c r="CX171" s="74"/>
      <c r="CY171" s="74"/>
      <c r="CZ171" s="74"/>
      <c r="DA171" s="74"/>
      <c r="DB171" s="64" t="s">
        <v>232</v>
      </c>
      <c r="DC171" s="64"/>
      <c r="DD171" s="64"/>
      <c r="DE171" s="64"/>
      <c r="DF171" s="64"/>
      <c r="DG171" s="64"/>
      <c r="DH171" s="64"/>
      <c r="DI171" s="64"/>
      <c r="DJ171" s="64"/>
      <c r="DK171" s="64"/>
      <c r="DL171" s="64"/>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87" t="s">
        <v>38</v>
      </c>
      <c r="FA171" s="87"/>
      <c r="FB171" s="87"/>
      <c r="FC171" s="87"/>
      <c r="FD171" s="87"/>
      <c r="FE171" s="87"/>
      <c r="FF171" s="87"/>
      <c r="FG171" s="87"/>
      <c r="FH171" s="87"/>
      <c r="FI171" s="87"/>
      <c r="FJ171" s="87"/>
      <c r="FK171" s="87"/>
      <c r="FL171" s="88"/>
    </row>
    <row r="172" spans="1:168" s="4" customFormat="1" ht="14.25" customHeight="1" thickBot="1">
      <c r="A172" s="177" t="s">
        <v>222</v>
      </c>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67"/>
      <c r="BR172" s="67"/>
      <c r="BS172" s="67"/>
      <c r="BT172" s="67"/>
      <c r="BU172" s="67"/>
      <c r="BV172" s="67"/>
      <c r="BW172" s="67"/>
      <c r="BX172" s="67"/>
      <c r="BY172" s="68" t="s">
        <v>228</v>
      </c>
      <c r="BZ172" s="69"/>
      <c r="CA172" s="69"/>
      <c r="CB172" s="69"/>
      <c r="CC172" s="70" t="s">
        <v>323</v>
      </c>
      <c r="CD172" s="70"/>
      <c r="CE172" s="70"/>
      <c r="CF172" s="70"/>
      <c r="CG172" s="69" t="s">
        <v>235</v>
      </c>
      <c r="CH172" s="69"/>
      <c r="CI172" s="70" t="s">
        <v>66</v>
      </c>
      <c r="CJ172" s="70"/>
      <c r="CK172" s="71"/>
      <c r="CL172" s="74" t="s">
        <v>247</v>
      </c>
      <c r="CM172" s="74"/>
      <c r="CN172" s="74"/>
      <c r="CO172" s="74"/>
      <c r="CP172" s="74"/>
      <c r="CQ172" s="74"/>
      <c r="CR172" s="74"/>
      <c r="CS172" s="74"/>
      <c r="CT172" s="74"/>
      <c r="CU172" s="74"/>
      <c r="CV172" s="74"/>
      <c r="CW172" s="74"/>
      <c r="CX172" s="74"/>
      <c r="CY172" s="74"/>
      <c r="CZ172" s="74"/>
      <c r="DA172" s="74"/>
      <c r="DB172" s="64" t="s">
        <v>232</v>
      </c>
      <c r="DC172" s="64"/>
      <c r="DD172" s="64"/>
      <c r="DE172" s="64"/>
      <c r="DF172" s="64"/>
      <c r="DG172" s="64"/>
      <c r="DH172" s="64"/>
      <c r="DI172" s="64"/>
      <c r="DJ172" s="64"/>
      <c r="DK172" s="64"/>
      <c r="DL172" s="64"/>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87" t="s">
        <v>38</v>
      </c>
      <c r="FA172" s="87"/>
      <c r="FB172" s="87"/>
      <c r="FC172" s="87"/>
      <c r="FD172" s="87"/>
      <c r="FE172" s="87"/>
      <c r="FF172" s="87"/>
      <c r="FG172" s="87"/>
      <c r="FH172" s="87"/>
      <c r="FI172" s="87"/>
      <c r="FJ172" s="87"/>
      <c r="FK172" s="87"/>
      <c r="FL172" s="88"/>
    </row>
    <row r="173" spans="1:168" s="4" customFormat="1" ht="27" customHeight="1" thickBot="1">
      <c r="A173" s="65" t="s">
        <v>73</v>
      </c>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7"/>
      <c r="BR173" s="67"/>
      <c r="BS173" s="67"/>
      <c r="BT173" s="67"/>
      <c r="BU173" s="67"/>
      <c r="BV173" s="67"/>
      <c r="BW173" s="67"/>
      <c r="BX173" s="67"/>
      <c r="BY173" s="68" t="s">
        <v>228</v>
      </c>
      <c r="BZ173" s="69"/>
      <c r="CA173" s="69"/>
      <c r="CB173" s="69"/>
      <c r="CC173" s="70" t="s">
        <v>323</v>
      </c>
      <c r="CD173" s="70"/>
      <c r="CE173" s="70"/>
      <c r="CF173" s="70"/>
      <c r="CG173" s="69" t="s">
        <v>235</v>
      </c>
      <c r="CH173" s="69"/>
      <c r="CI173" s="72" t="s">
        <v>75</v>
      </c>
      <c r="CJ173" s="72"/>
      <c r="CK173" s="73"/>
      <c r="CL173" s="74" t="s">
        <v>248</v>
      </c>
      <c r="CM173" s="74"/>
      <c r="CN173" s="74"/>
      <c r="CO173" s="74"/>
      <c r="CP173" s="74"/>
      <c r="CQ173" s="74"/>
      <c r="CR173" s="74"/>
      <c r="CS173" s="74"/>
      <c r="CT173" s="74"/>
      <c r="CU173" s="74"/>
      <c r="CV173" s="74"/>
      <c r="CW173" s="74"/>
      <c r="CX173" s="74"/>
      <c r="CY173" s="74"/>
      <c r="CZ173" s="74"/>
      <c r="DA173" s="74"/>
      <c r="DB173" s="64" t="s">
        <v>232</v>
      </c>
      <c r="DC173" s="64"/>
      <c r="DD173" s="64"/>
      <c r="DE173" s="64"/>
      <c r="DF173" s="64"/>
      <c r="DG173" s="64"/>
      <c r="DH173" s="64"/>
      <c r="DI173" s="64"/>
      <c r="DJ173" s="64"/>
      <c r="DK173" s="64"/>
      <c r="DL173" s="64"/>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87" t="s">
        <v>38</v>
      </c>
      <c r="FA173" s="87"/>
      <c r="FB173" s="87"/>
      <c r="FC173" s="87"/>
      <c r="FD173" s="87"/>
      <c r="FE173" s="87"/>
      <c r="FF173" s="87"/>
      <c r="FG173" s="87"/>
      <c r="FH173" s="87"/>
      <c r="FI173" s="87"/>
      <c r="FJ173" s="87"/>
      <c r="FK173" s="87"/>
      <c r="FL173" s="88"/>
    </row>
    <row r="174" spans="1:169" ht="15">
      <c r="A174" s="394" t="s">
        <v>80</v>
      </c>
      <c r="B174" s="395"/>
      <c r="C174" s="395"/>
      <c r="D174" s="395"/>
      <c r="E174" s="395"/>
      <c r="F174" s="395"/>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5"/>
      <c r="AY174" s="395"/>
      <c r="AZ174" s="395"/>
      <c r="BA174" s="395"/>
      <c r="BB174" s="395"/>
      <c r="BC174" s="395"/>
      <c r="BD174" s="395"/>
      <c r="BE174" s="395"/>
      <c r="BF174" s="395"/>
      <c r="BG174" s="395"/>
      <c r="BH174" s="395"/>
      <c r="BI174" s="395"/>
      <c r="BJ174" s="395"/>
      <c r="BK174" s="395"/>
      <c r="BL174" s="395"/>
      <c r="BM174" s="395"/>
      <c r="BN174" s="395"/>
      <c r="BO174" s="395"/>
      <c r="BP174" s="395"/>
      <c r="BQ174" s="396" t="s">
        <v>81</v>
      </c>
      <c r="BR174" s="396"/>
      <c r="BS174" s="396"/>
      <c r="BT174" s="396"/>
      <c r="BU174" s="396"/>
      <c r="BV174" s="396"/>
      <c r="BW174" s="396"/>
      <c r="BX174" s="396"/>
      <c r="BY174" s="397" t="s">
        <v>82</v>
      </c>
      <c r="BZ174" s="397"/>
      <c r="CA174" s="397"/>
      <c r="CB174" s="397"/>
      <c r="CC174" s="397"/>
      <c r="CD174" s="397"/>
      <c r="CE174" s="397"/>
      <c r="CF174" s="397"/>
      <c r="CG174" s="397"/>
      <c r="CH174" s="397"/>
      <c r="CI174" s="397"/>
      <c r="CJ174" s="397"/>
      <c r="CK174" s="397"/>
      <c r="CL174" s="78"/>
      <c r="CM174" s="78"/>
      <c r="CN174" s="78"/>
      <c r="CO174" s="78"/>
      <c r="CP174" s="78"/>
      <c r="CQ174" s="78"/>
      <c r="CR174" s="78"/>
      <c r="CS174" s="78"/>
      <c r="CT174" s="78"/>
      <c r="CU174" s="78"/>
      <c r="CV174" s="78"/>
      <c r="CW174" s="78"/>
      <c r="CX174" s="78"/>
      <c r="CY174" s="78"/>
      <c r="CZ174" s="78"/>
      <c r="DA174" s="78"/>
      <c r="DB174" s="220" t="s">
        <v>232</v>
      </c>
      <c r="DC174" s="220"/>
      <c r="DD174" s="220"/>
      <c r="DE174" s="220"/>
      <c r="DF174" s="220"/>
      <c r="DG174" s="220"/>
      <c r="DH174" s="220"/>
      <c r="DI174" s="220"/>
      <c r="DJ174" s="220"/>
      <c r="DK174" s="220"/>
      <c r="DL174" s="220"/>
      <c r="DM174" s="401">
        <f>DM175+DM176</f>
        <v>54000</v>
      </c>
      <c r="DN174" s="401"/>
      <c r="DO174" s="401"/>
      <c r="DP174" s="401"/>
      <c r="DQ174" s="401"/>
      <c r="DR174" s="401"/>
      <c r="DS174" s="401"/>
      <c r="DT174" s="401"/>
      <c r="DU174" s="401"/>
      <c r="DV174" s="401"/>
      <c r="DW174" s="401"/>
      <c r="DX174" s="401"/>
      <c r="DY174" s="401"/>
      <c r="DZ174" s="402"/>
      <c r="EA174" s="402"/>
      <c r="EB174" s="402"/>
      <c r="EC174" s="402"/>
      <c r="ED174" s="402"/>
      <c r="EE174" s="402"/>
      <c r="EF174" s="402"/>
      <c r="EG174" s="402"/>
      <c r="EH174" s="402"/>
      <c r="EI174" s="402"/>
      <c r="EJ174" s="402"/>
      <c r="EK174" s="402"/>
      <c r="EL174" s="402"/>
      <c r="EM174" s="402"/>
      <c r="EN174" s="402"/>
      <c r="EO174" s="402"/>
      <c r="EP174" s="402"/>
      <c r="EQ174" s="402"/>
      <c r="ER174" s="402"/>
      <c r="ES174" s="402"/>
      <c r="ET174" s="402"/>
      <c r="EU174" s="402"/>
      <c r="EV174" s="402"/>
      <c r="EW174" s="402"/>
      <c r="EX174" s="402"/>
      <c r="EY174" s="402"/>
      <c r="EZ174" s="402" t="s">
        <v>38</v>
      </c>
      <c r="FA174" s="402"/>
      <c r="FB174" s="402"/>
      <c r="FC174" s="402"/>
      <c r="FD174" s="402"/>
      <c r="FE174" s="402"/>
      <c r="FF174" s="402"/>
      <c r="FG174" s="402"/>
      <c r="FH174" s="402"/>
      <c r="FI174" s="402"/>
      <c r="FJ174" s="402"/>
      <c r="FK174" s="402"/>
      <c r="FL174" s="403"/>
      <c r="FM174" s="22"/>
    </row>
    <row r="175" spans="1:169" ht="26.25" customHeight="1" thickBot="1">
      <c r="A175" s="405" t="s">
        <v>349</v>
      </c>
      <c r="B175" s="406"/>
      <c r="C175" s="406"/>
      <c r="D175" s="406"/>
      <c r="E175" s="406"/>
      <c r="F175" s="406"/>
      <c r="G175" s="406"/>
      <c r="H175" s="406"/>
      <c r="I175" s="406"/>
      <c r="J175" s="406"/>
      <c r="K175" s="406"/>
      <c r="L175" s="406"/>
      <c r="M175" s="406"/>
      <c r="N175" s="406"/>
      <c r="O175" s="406"/>
      <c r="P175" s="406"/>
      <c r="Q175" s="406"/>
      <c r="R175" s="406"/>
      <c r="S175" s="406"/>
      <c r="T175" s="406"/>
      <c r="U175" s="406"/>
      <c r="V175" s="406"/>
      <c r="W175" s="406"/>
      <c r="X175" s="406"/>
      <c r="Y175" s="406"/>
      <c r="Z175" s="406"/>
      <c r="AA175" s="406"/>
      <c r="AB175" s="406"/>
      <c r="AC175" s="406"/>
      <c r="AD175" s="406"/>
      <c r="AE175" s="406"/>
      <c r="AF175" s="406"/>
      <c r="AG175" s="406"/>
      <c r="AH175" s="406"/>
      <c r="AI175" s="406"/>
      <c r="AJ175" s="406"/>
      <c r="AK175" s="406"/>
      <c r="AL175" s="406"/>
      <c r="AM175" s="406"/>
      <c r="AN175" s="406"/>
      <c r="AO175" s="406"/>
      <c r="AP175" s="406"/>
      <c r="AQ175" s="406"/>
      <c r="AR175" s="406"/>
      <c r="AS175" s="406"/>
      <c r="AT175" s="406"/>
      <c r="AU175" s="406"/>
      <c r="AV175" s="406"/>
      <c r="AW175" s="406"/>
      <c r="AX175" s="406"/>
      <c r="AY175" s="406"/>
      <c r="AZ175" s="406"/>
      <c r="BA175" s="406"/>
      <c r="BB175" s="406"/>
      <c r="BC175" s="406"/>
      <c r="BD175" s="406"/>
      <c r="BE175" s="406"/>
      <c r="BF175" s="406"/>
      <c r="BG175" s="406"/>
      <c r="BH175" s="406"/>
      <c r="BI175" s="406"/>
      <c r="BJ175" s="406"/>
      <c r="BK175" s="406"/>
      <c r="BL175" s="406"/>
      <c r="BM175" s="406"/>
      <c r="BN175" s="406"/>
      <c r="BO175" s="406"/>
      <c r="BP175" s="406"/>
      <c r="BQ175" s="407"/>
      <c r="BR175" s="407"/>
      <c r="BS175" s="407"/>
      <c r="BT175" s="407"/>
      <c r="BU175" s="407"/>
      <c r="BV175" s="407"/>
      <c r="BW175" s="407"/>
      <c r="BX175" s="407"/>
      <c r="BY175" s="92" t="s">
        <v>241</v>
      </c>
      <c r="BZ175" s="93"/>
      <c r="CA175" s="93"/>
      <c r="CB175" s="93"/>
      <c r="CC175" s="94" t="s">
        <v>233</v>
      </c>
      <c r="CD175" s="94"/>
      <c r="CE175" s="94"/>
      <c r="CF175" s="94"/>
      <c r="CG175" s="93" t="s">
        <v>240</v>
      </c>
      <c r="CH175" s="93"/>
      <c r="CI175" s="155" t="s">
        <v>348</v>
      </c>
      <c r="CJ175" s="155"/>
      <c r="CK175" s="156"/>
      <c r="CL175" s="75" t="s">
        <v>254</v>
      </c>
      <c r="CM175" s="75"/>
      <c r="CN175" s="75"/>
      <c r="CO175" s="75"/>
      <c r="CP175" s="75"/>
      <c r="CQ175" s="75"/>
      <c r="CR175" s="75"/>
      <c r="CS175" s="75"/>
      <c r="CT175" s="75"/>
      <c r="CU175" s="75"/>
      <c r="CV175" s="75"/>
      <c r="CW175" s="75"/>
      <c r="CX175" s="75"/>
      <c r="CY175" s="75"/>
      <c r="CZ175" s="75"/>
      <c r="DA175" s="75"/>
      <c r="DB175" s="197" t="s">
        <v>232</v>
      </c>
      <c r="DC175" s="197"/>
      <c r="DD175" s="197"/>
      <c r="DE175" s="197"/>
      <c r="DF175" s="197"/>
      <c r="DG175" s="197"/>
      <c r="DH175" s="197"/>
      <c r="DI175" s="197"/>
      <c r="DJ175" s="197"/>
      <c r="DK175" s="197"/>
      <c r="DL175" s="197"/>
      <c r="DM175" s="408">
        <v>54000</v>
      </c>
      <c r="DN175" s="408"/>
      <c r="DO175" s="408"/>
      <c r="DP175" s="408"/>
      <c r="DQ175" s="408"/>
      <c r="DR175" s="408"/>
      <c r="DS175" s="408"/>
      <c r="DT175" s="408"/>
      <c r="DU175" s="408"/>
      <c r="DV175" s="408"/>
      <c r="DW175" s="408"/>
      <c r="DX175" s="408"/>
      <c r="DY175" s="408"/>
      <c r="DZ175" s="398"/>
      <c r="EA175" s="398"/>
      <c r="EB175" s="398"/>
      <c r="EC175" s="398"/>
      <c r="ED175" s="398"/>
      <c r="EE175" s="398"/>
      <c r="EF175" s="398"/>
      <c r="EG175" s="398"/>
      <c r="EH175" s="398"/>
      <c r="EI175" s="398"/>
      <c r="EJ175" s="398"/>
      <c r="EK175" s="398"/>
      <c r="EL175" s="398"/>
      <c r="EM175" s="398"/>
      <c r="EN175" s="398"/>
      <c r="EO175" s="398"/>
      <c r="EP175" s="398"/>
      <c r="EQ175" s="398"/>
      <c r="ER175" s="398"/>
      <c r="ES175" s="398"/>
      <c r="ET175" s="398"/>
      <c r="EU175" s="398"/>
      <c r="EV175" s="398"/>
      <c r="EW175" s="398"/>
      <c r="EX175" s="398"/>
      <c r="EY175" s="398"/>
      <c r="EZ175" s="398" t="s">
        <v>38</v>
      </c>
      <c r="FA175" s="398"/>
      <c r="FB175" s="398"/>
      <c r="FC175" s="398"/>
      <c r="FD175" s="398"/>
      <c r="FE175" s="398"/>
      <c r="FF175" s="398"/>
      <c r="FG175" s="398"/>
      <c r="FH175" s="398"/>
      <c r="FI175" s="398"/>
      <c r="FJ175" s="398"/>
      <c r="FK175" s="398"/>
      <c r="FL175" s="404"/>
      <c r="FM175" s="22"/>
    </row>
    <row r="176" spans="1:169" ht="26.25" customHeight="1" thickBot="1">
      <c r="A176" s="175" t="s">
        <v>271</v>
      </c>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9"/>
      <c r="BR176" s="179"/>
      <c r="BS176" s="179"/>
      <c r="BT176" s="179"/>
      <c r="BU176" s="179"/>
      <c r="BV176" s="179"/>
      <c r="BW176" s="179"/>
      <c r="BX176" s="179"/>
      <c r="BY176" s="162" t="s">
        <v>241</v>
      </c>
      <c r="BZ176" s="163"/>
      <c r="CA176" s="163"/>
      <c r="CB176" s="163"/>
      <c r="CC176" s="155" t="s">
        <v>270</v>
      </c>
      <c r="CD176" s="155"/>
      <c r="CE176" s="155"/>
      <c r="CF176" s="155"/>
      <c r="CG176" s="163" t="s">
        <v>316</v>
      </c>
      <c r="CH176" s="163"/>
      <c r="CI176" s="155" t="s">
        <v>83</v>
      </c>
      <c r="CJ176" s="155"/>
      <c r="CK176" s="156"/>
      <c r="CL176" s="161" t="s">
        <v>254</v>
      </c>
      <c r="CM176" s="161"/>
      <c r="CN176" s="161"/>
      <c r="CO176" s="161"/>
      <c r="CP176" s="161"/>
      <c r="CQ176" s="161"/>
      <c r="CR176" s="161"/>
      <c r="CS176" s="161"/>
      <c r="CT176" s="161"/>
      <c r="CU176" s="161"/>
      <c r="CV176" s="161"/>
      <c r="CW176" s="161"/>
      <c r="CX176" s="161"/>
      <c r="CY176" s="161"/>
      <c r="CZ176" s="161"/>
      <c r="DA176" s="161"/>
      <c r="DB176" s="157" t="s">
        <v>232</v>
      </c>
      <c r="DC176" s="157"/>
      <c r="DD176" s="157"/>
      <c r="DE176" s="157"/>
      <c r="DF176" s="157"/>
      <c r="DG176" s="157"/>
      <c r="DH176" s="157"/>
      <c r="DI176" s="157"/>
      <c r="DJ176" s="157"/>
      <c r="DK176" s="157"/>
      <c r="DL176" s="157"/>
      <c r="DM176" s="158"/>
      <c r="DN176" s="158"/>
      <c r="DO176" s="158"/>
      <c r="DP176" s="158"/>
      <c r="DQ176" s="158"/>
      <c r="DR176" s="158"/>
      <c r="DS176" s="158"/>
      <c r="DT176" s="158"/>
      <c r="DU176" s="158"/>
      <c r="DV176" s="158"/>
      <c r="DW176" s="158"/>
      <c r="DX176" s="158"/>
      <c r="DY176" s="158"/>
      <c r="DZ176" s="106"/>
      <c r="EA176" s="106"/>
      <c r="EB176" s="106"/>
      <c r="EC176" s="106"/>
      <c r="ED176" s="106"/>
      <c r="EE176" s="106"/>
      <c r="EF176" s="106"/>
      <c r="EG176" s="106"/>
      <c r="EH176" s="106"/>
      <c r="EI176" s="106"/>
      <c r="EJ176" s="106"/>
      <c r="EK176" s="106"/>
      <c r="EL176" s="106"/>
      <c r="EM176" s="106"/>
      <c r="EN176" s="106"/>
      <c r="EO176" s="106"/>
      <c r="EP176" s="106"/>
      <c r="EQ176" s="106"/>
      <c r="ER176" s="106"/>
      <c r="ES176" s="106"/>
      <c r="ET176" s="106"/>
      <c r="EU176" s="106"/>
      <c r="EV176" s="106"/>
      <c r="EW176" s="106"/>
      <c r="EX176" s="106"/>
      <c r="EY176" s="106"/>
      <c r="EZ176" s="106" t="s">
        <v>38</v>
      </c>
      <c r="FA176" s="106"/>
      <c r="FB176" s="106"/>
      <c r="FC176" s="106"/>
      <c r="FD176" s="106"/>
      <c r="FE176" s="106"/>
      <c r="FF176" s="106"/>
      <c r="FG176" s="106"/>
      <c r="FH176" s="106"/>
      <c r="FI176" s="106"/>
      <c r="FJ176" s="106"/>
      <c r="FK176" s="106"/>
      <c r="FL176" s="107"/>
      <c r="FM176" s="21"/>
    </row>
    <row r="177" spans="1:169" ht="15">
      <c r="A177" s="302" t="s">
        <v>86</v>
      </c>
      <c r="B177" s="303"/>
      <c r="C177" s="303"/>
      <c r="D177" s="303"/>
      <c r="E177" s="303"/>
      <c r="F177" s="303"/>
      <c r="G177" s="303"/>
      <c r="H177" s="303"/>
      <c r="I177" s="303"/>
      <c r="J177" s="303"/>
      <c r="K177" s="303"/>
      <c r="L177" s="303"/>
      <c r="M177" s="303"/>
      <c r="N177" s="303"/>
      <c r="O177" s="303"/>
      <c r="P177" s="303"/>
      <c r="Q177" s="303"/>
      <c r="R177" s="303"/>
      <c r="S177" s="303"/>
      <c r="T177" s="303"/>
      <c r="U177" s="303"/>
      <c r="V177" s="303"/>
      <c r="W177" s="303"/>
      <c r="X177" s="303"/>
      <c r="Y177" s="303"/>
      <c r="Z177" s="303"/>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c r="AV177" s="303"/>
      <c r="AW177" s="303"/>
      <c r="AX177" s="303"/>
      <c r="AY177" s="303"/>
      <c r="AZ177" s="303"/>
      <c r="BA177" s="303"/>
      <c r="BB177" s="303"/>
      <c r="BC177" s="303"/>
      <c r="BD177" s="303"/>
      <c r="BE177" s="303"/>
      <c r="BF177" s="303"/>
      <c r="BG177" s="303"/>
      <c r="BH177" s="303"/>
      <c r="BI177" s="303"/>
      <c r="BJ177" s="303"/>
      <c r="BK177" s="303"/>
      <c r="BL177" s="303"/>
      <c r="BM177" s="303"/>
      <c r="BN177" s="303"/>
      <c r="BO177" s="303"/>
      <c r="BP177" s="303"/>
      <c r="BQ177" s="173" t="s">
        <v>87</v>
      </c>
      <c r="BR177" s="173"/>
      <c r="BS177" s="173"/>
      <c r="BT177" s="173"/>
      <c r="BU177" s="173"/>
      <c r="BV177" s="173"/>
      <c r="BW177" s="173"/>
      <c r="BX177" s="173"/>
      <c r="BY177" s="174" t="s">
        <v>88</v>
      </c>
      <c r="BZ177" s="174"/>
      <c r="CA177" s="174"/>
      <c r="CB177" s="174"/>
      <c r="CC177" s="174"/>
      <c r="CD177" s="174"/>
      <c r="CE177" s="174"/>
      <c r="CF177" s="174"/>
      <c r="CG177" s="174"/>
      <c r="CH177" s="174"/>
      <c r="CI177" s="174"/>
      <c r="CJ177" s="174"/>
      <c r="CK177" s="174"/>
      <c r="CL177" s="85"/>
      <c r="CM177" s="85"/>
      <c r="CN177" s="85"/>
      <c r="CO177" s="85"/>
      <c r="CP177" s="85"/>
      <c r="CQ177" s="85"/>
      <c r="CR177" s="85"/>
      <c r="CS177" s="85"/>
      <c r="CT177" s="85"/>
      <c r="CU177" s="85"/>
      <c r="CV177" s="85"/>
      <c r="CW177" s="85"/>
      <c r="CX177" s="85"/>
      <c r="CY177" s="85"/>
      <c r="CZ177" s="85"/>
      <c r="DA177" s="85"/>
      <c r="DB177" s="86" t="s">
        <v>232</v>
      </c>
      <c r="DC177" s="86"/>
      <c r="DD177" s="86"/>
      <c r="DE177" s="86"/>
      <c r="DF177" s="86"/>
      <c r="DG177" s="86"/>
      <c r="DH177" s="86"/>
      <c r="DI177" s="86"/>
      <c r="DJ177" s="86"/>
      <c r="DK177" s="86"/>
      <c r="DL177" s="86"/>
      <c r="DM177" s="172">
        <f>DM178+DM179</f>
        <v>8000</v>
      </c>
      <c r="DN177" s="172"/>
      <c r="DO177" s="172"/>
      <c r="DP177" s="172"/>
      <c r="DQ177" s="172"/>
      <c r="DR177" s="172"/>
      <c r="DS177" s="172"/>
      <c r="DT177" s="172"/>
      <c r="DU177" s="172"/>
      <c r="DV177" s="172"/>
      <c r="DW177" s="172"/>
      <c r="DX177" s="172"/>
      <c r="DY177" s="172"/>
      <c r="DZ177" s="172">
        <f>DZ178+DZ179</f>
        <v>8000</v>
      </c>
      <c r="EA177" s="172"/>
      <c r="EB177" s="172"/>
      <c r="EC177" s="172"/>
      <c r="ED177" s="172"/>
      <c r="EE177" s="172"/>
      <c r="EF177" s="172"/>
      <c r="EG177" s="172"/>
      <c r="EH177" s="172"/>
      <c r="EI177" s="172"/>
      <c r="EJ177" s="172"/>
      <c r="EK177" s="172"/>
      <c r="EL177" s="172"/>
      <c r="EM177" s="172">
        <f>EM178+EM179</f>
        <v>8000</v>
      </c>
      <c r="EN177" s="172"/>
      <c r="EO177" s="172"/>
      <c r="EP177" s="172"/>
      <c r="EQ177" s="172"/>
      <c r="ER177" s="172"/>
      <c r="ES177" s="172"/>
      <c r="ET177" s="172"/>
      <c r="EU177" s="172"/>
      <c r="EV177" s="172"/>
      <c r="EW177" s="172"/>
      <c r="EX177" s="172"/>
      <c r="EY177" s="172"/>
      <c r="EZ177" s="170" t="s">
        <v>38</v>
      </c>
      <c r="FA177" s="170"/>
      <c r="FB177" s="170"/>
      <c r="FC177" s="170"/>
      <c r="FD177" s="170"/>
      <c r="FE177" s="170"/>
      <c r="FF177" s="170"/>
      <c r="FG177" s="170"/>
      <c r="FH177" s="170"/>
      <c r="FI177" s="170"/>
      <c r="FJ177" s="170"/>
      <c r="FK177" s="170"/>
      <c r="FL177" s="170"/>
      <c r="FM177" s="21"/>
    </row>
    <row r="178" spans="1:169" ht="21" customHeight="1">
      <c r="A178" s="124" t="s">
        <v>89</v>
      </c>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9"/>
      <c r="BR178" s="109"/>
      <c r="BS178" s="109"/>
      <c r="BT178" s="109"/>
      <c r="BU178" s="109"/>
      <c r="BV178" s="109"/>
      <c r="BW178" s="109"/>
      <c r="BX178" s="109"/>
      <c r="BY178" s="92" t="s">
        <v>241</v>
      </c>
      <c r="BZ178" s="93"/>
      <c r="CA178" s="93"/>
      <c r="CB178" s="93"/>
      <c r="CC178" s="94" t="s">
        <v>233</v>
      </c>
      <c r="CD178" s="94"/>
      <c r="CE178" s="94"/>
      <c r="CF178" s="94"/>
      <c r="CG178" s="93" t="s">
        <v>243</v>
      </c>
      <c r="CH178" s="93"/>
      <c r="CI178" s="94" t="s">
        <v>91</v>
      </c>
      <c r="CJ178" s="94"/>
      <c r="CK178" s="95"/>
      <c r="CL178" s="85" t="s">
        <v>255</v>
      </c>
      <c r="CM178" s="85"/>
      <c r="CN178" s="85"/>
      <c r="CO178" s="85"/>
      <c r="CP178" s="85"/>
      <c r="CQ178" s="85"/>
      <c r="CR178" s="85"/>
      <c r="CS178" s="85"/>
      <c r="CT178" s="85"/>
      <c r="CU178" s="85"/>
      <c r="CV178" s="85"/>
      <c r="CW178" s="85"/>
      <c r="CX178" s="85"/>
      <c r="CY178" s="85"/>
      <c r="CZ178" s="85"/>
      <c r="DA178" s="85"/>
      <c r="DB178" s="86" t="s">
        <v>232</v>
      </c>
      <c r="DC178" s="86"/>
      <c r="DD178" s="86"/>
      <c r="DE178" s="86"/>
      <c r="DF178" s="86"/>
      <c r="DG178" s="86"/>
      <c r="DH178" s="86"/>
      <c r="DI178" s="86"/>
      <c r="DJ178" s="86"/>
      <c r="DK178" s="86"/>
      <c r="DL178" s="86"/>
      <c r="DM178" s="123"/>
      <c r="DN178" s="123"/>
      <c r="DO178" s="123"/>
      <c r="DP178" s="123"/>
      <c r="DQ178" s="123"/>
      <c r="DR178" s="123"/>
      <c r="DS178" s="123"/>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99" t="s">
        <v>38</v>
      </c>
      <c r="FA178" s="99"/>
      <c r="FB178" s="99"/>
      <c r="FC178" s="99"/>
      <c r="FD178" s="99"/>
      <c r="FE178" s="99"/>
      <c r="FF178" s="99"/>
      <c r="FG178" s="99"/>
      <c r="FH178" s="99"/>
      <c r="FI178" s="99"/>
      <c r="FJ178" s="99"/>
      <c r="FK178" s="99"/>
      <c r="FL178" s="99"/>
      <c r="FM178" s="21"/>
    </row>
    <row r="179" spans="1:169" ht="28.5" customHeight="1">
      <c r="A179" s="124" t="s">
        <v>92</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9"/>
      <c r="BR179" s="109"/>
      <c r="BS179" s="109"/>
      <c r="BT179" s="109"/>
      <c r="BU179" s="109"/>
      <c r="BV179" s="109"/>
      <c r="BW179" s="109"/>
      <c r="BX179" s="109"/>
      <c r="BY179" s="92" t="s">
        <v>241</v>
      </c>
      <c r="BZ179" s="93"/>
      <c r="CA179" s="93"/>
      <c r="CB179" s="93"/>
      <c r="CC179" s="94" t="s">
        <v>233</v>
      </c>
      <c r="CD179" s="94"/>
      <c r="CE179" s="94"/>
      <c r="CF179" s="94"/>
      <c r="CG179" s="93" t="s">
        <v>243</v>
      </c>
      <c r="CH179" s="93"/>
      <c r="CI179" s="94" t="s">
        <v>94</v>
      </c>
      <c r="CJ179" s="94"/>
      <c r="CK179" s="95"/>
      <c r="CL179" s="85" t="s">
        <v>255</v>
      </c>
      <c r="CM179" s="85"/>
      <c r="CN179" s="85"/>
      <c r="CO179" s="85"/>
      <c r="CP179" s="85"/>
      <c r="CQ179" s="85"/>
      <c r="CR179" s="85"/>
      <c r="CS179" s="85"/>
      <c r="CT179" s="85"/>
      <c r="CU179" s="85"/>
      <c r="CV179" s="85"/>
      <c r="CW179" s="85"/>
      <c r="CX179" s="85"/>
      <c r="CY179" s="85"/>
      <c r="CZ179" s="85"/>
      <c r="DA179" s="85"/>
      <c r="DB179" s="86" t="s">
        <v>232</v>
      </c>
      <c r="DC179" s="86"/>
      <c r="DD179" s="86"/>
      <c r="DE179" s="86"/>
      <c r="DF179" s="86"/>
      <c r="DG179" s="86"/>
      <c r="DH179" s="86"/>
      <c r="DI179" s="86"/>
      <c r="DJ179" s="86"/>
      <c r="DK179" s="86"/>
      <c r="DL179" s="86"/>
      <c r="DM179" s="123">
        <v>8000</v>
      </c>
      <c r="DN179" s="123"/>
      <c r="DO179" s="123"/>
      <c r="DP179" s="123"/>
      <c r="DQ179" s="123"/>
      <c r="DR179" s="123"/>
      <c r="DS179" s="123"/>
      <c r="DT179" s="123"/>
      <c r="DU179" s="123"/>
      <c r="DV179" s="123"/>
      <c r="DW179" s="123"/>
      <c r="DX179" s="123"/>
      <c r="DY179" s="123"/>
      <c r="DZ179" s="123">
        <v>8000</v>
      </c>
      <c r="EA179" s="123"/>
      <c r="EB179" s="123"/>
      <c r="EC179" s="123"/>
      <c r="ED179" s="123"/>
      <c r="EE179" s="123"/>
      <c r="EF179" s="123"/>
      <c r="EG179" s="123"/>
      <c r="EH179" s="123"/>
      <c r="EI179" s="123"/>
      <c r="EJ179" s="123"/>
      <c r="EK179" s="123"/>
      <c r="EL179" s="123"/>
      <c r="EM179" s="123">
        <v>8000</v>
      </c>
      <c r="EN179" s="123"/>
      <c r="EO179" s="123"/>
      <c r="EP179" s="123"/>
      <c r="EQ179" s="123"/>
      <c r="ER179" s="123"/>
      <c r="ES179" s="123"/>
      <c r="ET179" s="123"/>
      <c r="EU179" s="123"/>
      <c r="EV179" s="123"/>
      <c r="EW179" s="123"/>
      <c r="EX179" s="123"/>
      <c r="EY179" s="123"/>
      <c r="EZ179" s="99" t="s">
        <v>38</v>
      </c>
      <c r="FA179" s="99"/>
      <c r="FB179" s="99"/>
      <c r="FC179" s="99"/>
      <c r="FD179" s="99"/>
      <c r="FE179" s="99"/>
      <c r="FF179" s="99"/>
      <c r="FG179" s="99"/>
      <c r="FH179" s="99"/>
      <c r="FI179" s="99"/>
      <c r="FJ179" s="99"/>
      <c r="FK179" s="99"/>
      <c r="FL179" s="99"/>
      <c r="FM179" s="21"/>
    </row>
    <row r="180" spans="1:169" ht="14.25">
      <c r="A180" s="293" t="s">
        <v>98</v>
      </c>
      <c r="B180" s="294"/>
      <c r="C180" s="294"/>
      <c r="D180" s="294"/>
      <c r="E180" s="294"/>
      <c r="F180" s="294"/>
      <c r="G180" s="294"/>
      <c r="H180" s="294"/>
      <c r="I180" s="294"/>
      <c r="J180" s="294"/>
      <c r="K180" s="294"/>
      <c r="L180" s="294"/>
      <c r="M180" s="294"/>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294"/>
      <c r="AL180" s="294"/>
      <c r="AM180" s="294"/>
      <c r="AN180" s="294"/>
      <c r="AO180" s="294"/>
      <c r="AP180" s="294"/>
      <c r="AQ180" s="294"/>
      <c r="AR180" s="294"/>
      <c r="AS180" s="294"/>
      <c r="AT180" s="294"/>
      <c r="AU180" s="294"/>
      <c r="AV180" s="294"/>
      <c r="AW180" s="294"/>
      <c r="AX180" s="294"/>
      <c r="AY180" s="294"/>
      <c r="AZ180" s="294"/>
      <c r="BA180" s="294"/>
      <c r="BB180" s="294"/>
      <c r="BC180" s="294"/>
      <c r="BD180" s="294"/>
      <c r="BE180" s="294"/>
      <c r="BF180" s="294"/>
      <c r="BG180" s="294"/>
      <c r="BH180" s="294"/>
      <c r="BI180" s="294"/>
      <c r="BJ180" s="294"/>
      <c r="BK180" s="294"/>
      <c r="BL180" s="294"/>
      <c r="BM180" s="294"/>
      <c r="BN180" s="294"/>
      <c r="BO180" s="294"/>
      <c r="BP180" s="294"/>
      <c r="BQ180" s="173" t="s">
        <v>99</v>
      </c>
      <c r="BR180" s="173"/>
      <c r="BS180" s="173"/>
      <c r="BT180" s="173"/>
      <c r="BU180" s="173"/>
      <c r="BV180" s="173"/>
      <c r="BW180" s="173"/>
      <c r="BX180" s="173"/>
      <c r="BY180" s="174" t="s">
        <v>38</v>
      </c>
      <c r="BZ180" s="174"/>
      <c r="CA180" s="174"/>
      <c r="CB180" s="174"/>
      <c r="CC180" s="174"/>
      <c r="CD180" s="174"/>
      <c r="CE180" s="174"/>
      <c r="CF180" s="174"/>
      <c r="CG180" s="174"/>
      <c r="CH180" s="174"/>
      <c r="CI180" s="174"/>
      <c r="CJ180" s="174"/>
      <c r="CK180" s="174"/>
      <c r="CL180" s="92"/>
      <c r="CM180" s="93"/>
      <c r="CN180" s="93"/>
      <c r="CO180" s="93"/>
      <c r="CP180" s="93"/>
      <c r="CQ180" s="93"/>
      <c r="CR180" s="93"/>
      <c r="CS180" s="93"/>
      <c r="CT180" s="93"/>
      <c r="CU180" s="93"/>
      <c r="CV180" s="93"/>
      <c r="CW180" s="93"/>
      <c r="CX180" s="93"/>
      <c r="CY180" s="93"/>
      <c r="CZ180" s="93"/>
      <c r="DA180" s="128"/>
      <c r="DB180" s="86" t="s">
        <v>232</v>
      </c>
      <c r="DC180" s="86"/>
      <c r="DD180" s="86"/>
      <c r="DE180" s="86"/>
      <c r="DF180" s="86"/>
      <c r="DG180" s="86"/>
      <c r="DH180" s="86"/>
      <c r="DI180" s="86"/>
      <c r="DJ180" s="86"/>
      <c r="DK180" s="86"/>
      <c r="DL180" s="86"/>
      <c r="DM180" s="170"/>
      <c r="DN180" s="170"/>
      <c r="DO180" s="170"/>
      <c r="DP180" s="170"/>
      <c r="DQ180" s="170"/>
      <c r="DR180" s="170"/>
      <c r="DS180" s="170"/>
      <c r="DT180" s="170"/>
      <c r="DU180" s="170"/>
      <c r="DV180" s="170"/>
      <c r="DW180" s="170"/>
      <c r="DX180" s="170"/>
      <c r="DY180" s="170"/>
      <c r="DZ180" s="170"/>
      <c r="EA180" s="170"/>
      <c r="EB180" s="170"/>
      <c r="EC180" s="170"/>
      <c r="ED180" s="170"/>
      <c r="EE180" s="170"/>
      <c r="EF180" s="170"/>
      <c r="EG180" s="170"/>
      <c r="EH180" s="170"/>
      <c r="EI180" s="170"/>
      <c r="EJ180" s="170"/>
      <c r="EK180" s="170"/>
      <c r="EL180" s="170"/>
      <c r="EM180" s="170"/>
      <c r="EN180" s="170"/>
      <c r="EO180" s="170"/>
      <c r="EP180" s="170"/>
      <c r="EQ180" s="170"/>
      <c r="ER180" s="170"/>
      <c r="ES180" s="170"/>
      <c r="ET180" s="170"/>
      <c r="EU180" s="170"/>
      <c r="EV180" s="170"/>
      <c r="EW180" s="170"/>
      <c r="EX180" s="170"/>
      <c r="EY180" s="170"/>
      <c r="EZ180" s="170" t="s">
        <v>38</v>
      </c>
      <c r="FA180" s="170"/>
      <c r="FB180" s="170"/>
      <c r="FC180" s="170"/>
      <c r="FD180" s="170"/>
      <c r="FE180" s="170"/>
      <c r="FF180" s="170"/>
      <c r="FG180" s="170"/>
      <c r="FH180" s="170"/>
      <c r="FI180" s="170"/>
      <c r="FJ180" s="170"/>
      <c r="FK180" s="170"/>
      <c r="FL180" s="170"/>
      <c r="FM180" s="21"/>
    </row>
    <row r="181" spans="1:169" ht="33" customHeight="1">
      <c r="A181" s="124" t="s">
        <v>100</v>
      </c>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9"/>
      <c r="BR181" s="109"/>
      <c r="BS181" s="109"/>
      <c r="BT181" s="109"/>
      <c r="BU181" s="109"/>
      <c r="BV181" s="109"/>
      <c r="BW181" s="109"/>
      <c r="BX181" s="109"/>
      <c r="BY181" s="85" t="s">
        <v>102</v>
      </c>
      <c r="BZ181" s="85"/>
      <c r="CA181" s="85"/>
      <c r="CB181" s="85"/>
      <c r="CC181" s="85"/>
      <c r="CD181" s="85"/>
      <c r="CE181" s="85"/>
      <c r="CF181" s="85"/>
      <c r="CG181" s="85"/>
      <c r="CH181" s="85"/>
      <c r="CI181" s="85"/>
      <c r="CJ181" s="85"/>
      <c r="CK181" s="85"/>
      <c r="CL181" s="92"/>
      <c r="CM181" s="93"/>
      <c r="CN181" s="93"/>
      <c r="CO181" s="93"/>
      <c r="CP181" s="93"/>
      <c r="CQ181" s="93"/>
      <c r="CR181" s="93"/>
      <c r="CS181" s="93"/>
      <c r="CT181" s="93"/>
      <c r="CU181" s="93"/>
      <c r="CV181" s="93"/>
      <c r="CW181" s="93"/>
      <c r="CX181" s="93"/>
      <c r="CY181" s="93"/>
      <c r="CZ181" s="93"/>
      <c r="DA181" s="128"/>
      <c r="DB181" s="86" t="s">
        <v>232</v>
      </c>
      <c r="DC181" s="86"/>
      <c r="DD181" s="86"/>
      <c r="DE181" s="86"/>
      <c r="DF181" s="86"/>
      <c r="DG181" s="86"/>
      <c r="DH181" s="86"/>
      <c r="DI181" s="86"/>
      <c r="DJ181" s="86"/>
      <c r="DK181" s="86"/>
      <c r="DL181" s="86"/>
      <c r="DM181" s="99"/>
      <c r="DN181" s="99"/>
      <c r="DO181" s="99"/>
      <c r="DP181" s="99"/>
      <c r="DQ181" s="99"/>
      <c r="DR181" s="99"/>
      <c r="DS181" s="99"/>
      <c r="DT181" s="99"/>
      <c r="DU181" s="99"/>
      <c r="DV181" s="99"/>
      <c r="DW181" s="99"/>
      <c r="DX181" s="99"/>
      <c r="DY181" s="99"/>
      <c r="DZ181" s="99"/>
      <c r="EA181" s="99"/>
      <c r="EB181" s="99"/>
      <c r="EC181" s="99"/>
      <c r="ED181" s="99"/>
      <c r="EE181" s="99"/>
      <c r="EF181" s="99"/>
      <c r="EG181" s="99"/>
      <c r="EH181" s="99"/>
      <c r="EI181" s="99"/>
      <c r="EJ181" s="99"/>
      <c r="EK181" s="99"/>
      <c r="EL181" s="99"/>
      <c r="EM181" s="99"/>
      <c r="EN181" s="99"/>
      <c r="EO181" s="99"/>
      <c r="EP181" s="99"/>
      <c r="EQ181" s="99"/>
      <c r="ER181" s="99"/>
      <c r="ES181" s="99"/>
      <c r="ET181" s="99"/>
      <c r="EU181" s="99"/>
      <c r="EV181" s="99"/>
      <c r="EW181" s="99"/>
      <c r="EX181" s="99"/>
      <c r="EY181" s="99"/>
      <c r="EZ181" s="99" t="s">
        <v>38</v>
      </c>
      <c r="FA181" s="99"/>
      <c r="FB181" s="99"/>
      <c r="FC181" s="99"/>
      <c r="FD181" s="99"/>
      <c r="FE181" s="99"/>
      <c r="FF181" s="99"/>
      <c r="FG181" s="99"/>
      <c r="FH181" s="99"/>
      <c r="FI181" s="99"/>
      <c r="FJ181" s="99"/>
      <c r="FK181" s="99"/>
      <c r="FL181" s="99"/>
      <c r="FM181" s="21"/>
    </row>
    <row r="182" spans="1:169" s="24" customFormat="1" ht="36" customHeight="1" thickBot="1">
      <c r="A182" s="299" t="s">
        <v>277</v>
      </c>
      <c r="B182" s="300"/>
      <c r="C182" s="300"/>
      <c r="D182" s="300"/>
      <c r="E182" s="300"/>
      <c r="F182" s="300"/>
      <c r="G182" s="300"/>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0"/>
      <c r="AR182" s="300"/>
      <c r="AS182" s="300"/>
      <c r="AT182" s="300"/>
      <c r="AU182" s="300"/>
      <c r="AV182" s="300"/>
      <c r="AW182" s="300"/>
      <c r="AX182" s="300"/>
      <c r="AY182" s="300"/>
      <c r="AZ182" s="300"/>
      <c r="BA182" s="300"/>
      <c r="BB182" s="300"/>
      <c r="BC182" s="300"/>
      <c r="BD182" s="300"/>
      <c r="BE182" s="300"/>
      <c r="BF182" s="300"/>
      <c r="BG182" s="300"/>
      <c r="BH182" s="300"/>
      <c r="BI182" s="300"/>
      <c r="BJ182" s="300"/>
      <c r="BK182" s="300"/>
      <c r="BL182" s="300"/>
      <c r="BM182" s="300"/>
      <c r="BN182" s="300"/>
      <c r="BO182" s="300"/>
      <c r="BP182" s="300"/>
      <c r="BQ182" s="382" t="s">
        <v>103</v>
      </c>
      <c r="BR182" s="382"/>
      <c r="BS182" s="382"/>
      <c r="BT182" s="382"/>
      <c r="BU182" s="382"/>
      <c r="BV182" s="382"/>
      <c r="BW182" s="382"/>
      <c r="BX182" s="382"/>
      <c r="BY182" s="392" t="s">
        <v>38</v>
      </c>
      <c r="BZ182" s="392"/>
      <c r="CA182" s="392"/>
      <c r="CB182" s="392"/>
      <c r="CC182" s="392"/>
      <c r="CD182" s="392"/>
      <c r="CE182" s="392"/>
      <c r="CF182" s="392"/>
      <c r="CG182" s="392"/>
      <c r="CH182" s="392"/>
      <c r="CI182" s="392"/>
      <c r="CJ182" s="392"/>
      <c r="CK182" s="392"/>
      <c r="CL182" s="164"/>
      <c r="CM182" s="165"/>
      <c r="CN182" s="165"/>
      <c r="CO182" s="165"/>
      <c r="CP182" s="165"/>
      <c r="CQ182" s="165"/>
      <c r="CR182" s="165"/>
      <c r="CS182" s="165"/>
      <c r="CT182" s="165"/>
      <c r="CU182" s="165"/>
      <c r="CV182" s="165"/>
      <c r="CW182" s="165"/>
      <c r="CX182" s="165"/>
      <c r="CY182" s="165"/>
      <c r="CZ182" s="165"/>
      <c r="DA182" s="166"/>
      <c r="DB182" s="429" t="s">
        <v>232</v>
      </c>
      <c r="DC182" s="429"/>
      <c r="DD182" s="429"/>
      <c r="DE182" s="429"/>
      <c r="DF182" s="429"/>
      <c r="DG182" s="429"/>
      <c r="DH182" s="429"/>
      <c r="DI182" s="429"/>
      <c r="DJ182" s="429"/>
      <c r="DK182" s="429"/>
      <c r="DL182" s="429"/>
      <c r="DM182" s="430">
        <f>DM184</f>
        <v>345000</v>
      </c>
      <c r="DN182" s="430"/>
      <c r="DO182" s="430"/>
      <c r="DP182" s="430"/>
      <c r="DQ182" s="430"/>
      <c r="DR182" s="430"/>
      <c r="DS182" s="430"/>
      <c r="DT182" s="430"/>
      <c r="DU182" s="430"/>
      <c r="DV182" s="430"/>
      <c r="DW182" s="430"/>
      <c r="DX182" s="430"/>
      <c r="DY182" s="430"/>
      <c r="DZ182" s="430">
        <f>DZ184</f>
        <v>345000</v>
      </c>
      <c r="EA182" s="430"/>
      <c r="EB182" s="430"/>
      <c r="EC182" s="430"/>
      <c r="ED182" s="430"/>
      <c r="EE182" s="430"/>
      <c r="EF182" s="430"/>
      <c r="EG182" s="430"/>
      <c r="EH182" s="430"/>
      <c r="EI182" s="430"/>
      <c r="EJ182" s="430"/>
      <c r="EK182" s="430"/>
      <c r="EL182" s="430"/>
      <c r="EM182" s="430">
        <f>EM184</f>
        <v>345000</v>
      </c>
      <c r="EN182" s="430"/>
      <c r="EO182" s="430"/>
      <c r="EP182" s="430"/>
      <c r="EQ182" s="430"/>
      <c r="ER182" s="430"/>
      <c r="ES182" s="430"/>
      <c r="ET182" s="430"/>
      <c r="EU182" s="430"/>
      <c r="EV182" s="430"/>
      <c r="EW182" s="430"/>
      <c r="EX182" s="430"/>
      <c r="EY182" s="430"/>
      <c r="EZ182" s="428"/>
      <c r="FA182" s="428"/>
      <c r="FB182" s="428"/>
      <c r="FC182" s="428"/>
      <c r="FD182" s="428"/>
      <c r="FE182" s="428"/>
      <c r="FF182" s="428"/>
      <c r="FG182" s="428"/>
      <c r="FH182" s="428"/>
      <c r="FI182" s="428"/>
      <c r="FJ182" s="428"/>
      <c r="FK182" s="428"/>
      <c r="FL182" s="428"/>
      <c r="FM182" s="23"/>
    </row>
    <row r="183" spans="1:169" s="4" customFormat="1" ht="29.25" customHeight="1" thickBot="1">
      <c r="A183" s="447" t="s">
        <v>110</v>
      </c>
      <c r="B183" s="448"/>
      <c r="C183" s="448"/>
      <c r="D183" s="448"/>
      <c r="E183" s="448"/>
      <c r="F183" s="448"/>
      <c r="G183" s="448"/>
      <c r="H183" s="448"/>
      <c r="I183" s="448"/>
      <c r="J183" s="448"/>
      <c r="K183" s="448"/>
      <c r="L183" s="448"/>
      <c r="M183" s="448"/>
      <c r="N183" s="448"/>
      <c r="O183" s="448"/>
      <c r="P183" s="448"/>
      <c r="Q183" s="448"/>
      <c r="R183" s="448"/>
      <c r="S183" s="448"/>
      <c r="T183" s="448"/>
      <c r="U183" s="448"/>
      <c r="V183" s="448"/>
      <c r="W183" s="448"/>
      <c r="X183" s="448"/>
      <c r="Y183" s="448"/>
      <c r="Z183" s="448"/>
      <c r="AA183" s="448"/>
      <c r="AB183" s="448"/>
      <c r="AC183" s="448"/>
      <c r="AD183" s="448"/>
      <c r="AE183" s="448"/>
      <c r="AF183" s="448"/>
      <c r="AG183" s="448"/>
      <c r="AH183" s="448"/>
      <c r="AI183" s="448"/>
      <c r="AJ183" s="448"/>
      <c r="AK183" s="448"/>
      <c r="AL183" s="448"/>
      <c r="AM183" s="448"/>
      <c r="AN183" s="448"/>
      <c r="AO183" s="448"/>
      <c r="AP183" s="448"/>
      <c r="AQ183" s="448"/>
      <c r="AR183" s="448"/>
      <c r="AS183" s="448"/>
      <c r="AT183" s="448"/>
      <c r="AU183" s="448"/>
      <c r="AV183" s="448"/>
      <c r="AW183" s="448"/>
      <c r="AX183" s="448"/>
      <c r="AY183" s="448"/>
      <c r="AZ183" s="448"/>
      <c r="BA183" s="448"/>
      <c r="BB183" s="448"/>
      <c r="BC183" s="448"/>
      <c r="BD183" s="448"/>
      <c r="BE183" s="448"/>
      <c r="BF183" s="448"/>
      <c r="BG183" s="448"/>
      <c r="BH183" s="448"/>
      <c r="BI183" s="448"/>
      <c r="BJ183" s="448"/>
      <c r="BK183" s="448"/>
      <c r="BL183" s="448"/>
      <c r="BM183" s="448"/>
      <c r="BN183" s="448"/>
      <c r="BO183" s="448"/>
      <c r="BP183" s="448"/>
      <c r="BQ183" s="67" t="s">
        <v>111</v>
      </c>
      <c r="BR183" s="67"/>
      <c r="BS183" s="67"/>
      <c r="BT183" s="67"/>
      <c r="BU183" s="67"/>
      <c r="BV183" s="67"/>
      <c r="BW183" s="67"/>
      <c r="BX183" s="67"/>
      <c r="BY183" s="449" t="s">
        <v>112</v>
      </c>
      <c r="BZ183" s="449"/>
      <c r="CA183" s="449"/>
      <c r="CB183" s="449"/>
      <c r="CC183" s="449"/>
      <c r="CD183" s="449"/>
      <c r="CE183" s="449"/>
      <c r="CF183" s="449"/>
      <c r="CG183" s="449"/>
      <c r="CH183" s="449"/>
      <c r="CI183" s="449"/>
      <c r="CJ183" s="449"/>
      <c r="CK183" s="449"/>
      <c r="CL183" s="152" t="s">
        <v>258</v>
      </c>
      <c r="CM183" s="153"/>
      <c r="CN183" s="153"/>
      <c r="CO183" s="153"/>
      <c r="CP183" s="153"/>
      <c r="CQ183" s="153"/>
      <c r="CR183" s="153"/>
      <c r="CS183" s="153"/>
      <c r="CT183" s="153"/>
      <c r="CU183" s="153"/>
      <c r="CV183" s="153"/>
      <c r="CW183" s="153"/>
      <c r="CX183" s="153"/>
      <c r="CY183" s="153"/>
      <c r="CZ183" s="153"/>
      <c r="DA183" s="154"/>
      <c r="DB183" s="431" t="s">
        <v>232</v>
      </c>
      <c r="DC183" s="431"/>
      <c r="DD183" s="431"/>
      <c r="DE183" s="431"/>
      <c r="DF183" s="431"/>
      <c r="DG183" s="431"/>
      <c r="DH183" s="431"/>
      <c r="DI183" s="431"/>
      <c r="DJ183" s="431"/>
      <c r="DK183" s="431"/>
      <c r="DL183" s="431"/>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87"/>
      <c r="FA183" s="87"/>
      <c r="FB183" s="87"/>
      <c r="FC183" s="87"/>
      <c r="FD183" s="87"/>
      <c r="FE183" s="87"/>
      <c r="FF183" s="87"/>
      <c r="FG183" s="87"/>
      <c r="FH183" s="87"/>
      <c r="FI183" s="87"/>
      <c r="FJ183" s="87"/>
      <c r="FK183" s="87"/>
      <c r="FL183" s="88"/>
      <c r="FM183" s="22"/>
    </row>
    <row r="184" spans="1:169" s="4" customFormat="1" ht="14.25">
      <c r="A184" s="450" t="s">
        <v>113</v>
      </c>
      <c r="B184" s="451"/>
      <c r="C184" s="451"/>
      <c r="D184" s="451"/>
      <c r="E184" s="451"/>
      <c r="F184" s="451"/>
      <c r="G184" s="451"/>
      <c r="H184" s="451"/>
      <c r="I184" s="451"/>
      <c r="J184" s="451"/>
      <c r="K184" s="451"/>
      <c r="L184" s="451"/>
      <c r="M184" s="451"/>
      <c r="N184" s="451"/>
      <c r="O184" s="451"/>
      <c r="P184" s="451"/>
      <c r="Q184" s="451"/>
      <c r="R184" s="451"/>
      <c r="S184" s="451"/>
      <c r="T184" s="451"/>
      <c r="U184" s="451"/>
      <c r="V184" s="451"/>
      <c r="W184" s="451"/>
      <c r="X184" s="451"/>
      <c r="Y184" s="451"/>
      <c r="Z184" s="451"/>
      <c r="AA184" s="451"/>
      <c r="AB184" s="451"/>
      <c r="AC184" s="451"/>
      <c r="AD184" s="451"/>
      <c r="AE184" s="451"/>
      <c r="AF184" s="451"/>
      <c r="AG184" s="451"/>
      <c r="AH184" s="451"/>
      <c r="AI184" s="451"/>
      <c r="AJ184" s="451"/>
      <c r="AK184" s="451"/>
      <c r="AL184" s="451"/>
      <c r="AM184" s="451"/>
      <c r="AN184" s="451"/>
      <c r="AO184" s="451"/>
      <c r="AP184" s="451"/>
      <c r="AQ184" s="451"/>
      <c r="AR184" s="451"/>
      <c r="AS184" s="451"/>
      <c r="AT184" s="451"/>
      <c r="AU184" s="451"/>
      <c r="AV184" s="451"/>
      <c r="AW184" s="451"/>
      <c r="AX184" s="451"/>
      <c r="AY184" s="451"/>
      <c r="AZ184" s="451"/>
      <c r="BA184" s="451"/>
      <c r="BB184" s="451"/>
      <c r="BC184" s="451"/>
      <c r="BD184" s="451"/>
      <c r="BE184" s="451"/>
      <c r="BF184" s="451"/>
      <c r="BG184" s="451"/>
      <c r="BH184" s="451"/>
      <c r="BI184" s="451"/>
      <c r="BJ184" s="451"/>
      <c r="BK184" s="451"/>
      <c r="BL184" s="451"/>
      <c r="BM184" s="451"/>
      <c r="BN184" s="451"/>
      <c r="BO184" s="451"/>
      <c r="BP184" s="451"/>
      <c r="BQ184" s="217" t="s">
        <v>114</v>
      </c>
      <c r="BR184" s="217"/>
      <c r="BS184" s="217"/>
      <c r="BT184" s="217"/>
      <c r="BU184" s="217"/>
      <c r="BV184" s="217"/>
      <c r="BW184" s="217"/>
      <c r="BX184" s="217"/>
      <c r="BY184" s="167" t="s">
        <v>115</v>
      </c>
      <c r="BZ184" s="168"/>
      <c r="CA184" s="168"/>
      <c r="CB184" s="168"/>
      <c r="CC184" s="168"/>
      <c r="CD184" s="168"/>
      <c r="CE184" s="168"/>
      <c r="CF184" s="168"/>
      <c r="CG184" s="168"/>
      <c r="CH184" s="168"/>
      <c r="CI184" s="168"/>
      <c r="CJ184" s="168"/>
      <c r="CK184" s="169"/>
      <c r="CL184" s="167"/>
      <c r="CM184" s="168"/>
      <c r="CN184" s="168"/>
      <c r="CO184" s="168"/>
      <c r="CP184" s="168"/>
      <c r="CQ184" s="168"/>
      <c r="CR184" s="168"/>
      <c r="CS184" s="168"/>
      <c r="CT184" s="168"/>
      <c r="CU184" s="168"/>
      <c r="CV184" s="168"/>
      <c r="CW184" s="168"/>
      <c r="CX184" s="168"/>
      <c r="CY184" s="168"/>
      <c r="CZ184" s="168"/>
      <c r="DA184" s="169"/>
      <c r="DB184" s="171" t="s">
        <v>232</v>
      </c>
      <c r="DC184" s="171"/>
      <c r="DD184" s="171"/>
      <c r="DE184" s="171"/>
      <c r="DF184" s="171"/>
      <c r="DG184" s="171"/>
      <c r="DH184" s="171"/>
      <c r="DI184" s="171"/>
      <c r="DJ184" s="171"/>
      <c r="DK184" s="171"/>
      <c r="DL184" s="171"/>
      <c r="DM184" s="199">
        <f>DM186+DM187+DM188+DM189+DM190+DM191+DM193+DM194+DM196</f>
        <v>345000</v>
      </c>
      <c r="DN184" s="199"/>
      <c r="DO184" s="199"/>
      <c r="DP184" s="199"/>
      <c r="DQ184" s="199"/>
      <c r="DR184" s="199"/>
      <c r="DS184" s="199"/>
      <c r="DT184" s="199"/>
      <c r="DU184" s="199"/>
      <c r="DV184" s="199"/>
      <c r="DW184" s="199"/>
      <c r="DX184" s="199"/>
      <c r="DY184" s="199"/>
      <c r="DZ184" s="199">
        <f>DZ186+DZ187+DZ188+DZ190+DZ191+DZ192+DZ193+DZ194+DZ195+DZ196</f>
        <v>345000</v>
      </c>
      <c r="EA184" s="199"/>
      <c r="EB184" s="199"/>
      <c r="EC184" s="199"/>
      <c r="ED184" s="199"/>
      <c r="EE184" s="199"/>
      <c r="EF184" s="199"/>
      <c r="EG184" s="199"/>
      <c r="EH184" s="199"/>
      <c r="EI184" s="199"/>
      <c r="EJ184" s="199"/>
      <c r="EK184" s="199"/>
      <c r="EL184" s="199"/>
      <c r="EM184" s="199">
        <f>EM186+EM187+EM188+EM190+EM191+EM192+EM193+EM194+EM195+EM196</f>
        <v>345000</v>
      </c>
      <c r="EN184" s="199"/>
      <c r="EO184" s="199"/>
      <c r="EP184" s="199"/>
      <c r="EQ184" s="199"/>
      <c r="ER184" s="199"/>
      <c r="ES184" s="199"/>
      <c r="ET184" s="199"/>
      <c r="EU184" s="199"/>
      <c r="EV184" s="199"/>
      <c r="EW184" s="199"/>
      <c r="EX184" s="199"/>
      <c r="EY184" s="199"/>
      <c r="EZ184" s="209"/>
      <c r="FA184" s="209"/>
      <c r="FB184" s="209"/>
      <c r="FC184" s="209"/>
      <c r="FD184" s="209"/>
      <c r="FE184" s="209"/>
      <c r="FF184" s="209"/>
      <c r="FG184" s="209"/>
      <c r="FH184" s="209"/>
      <c r="FI184" s="209"/>
      <c r="FJ184" s="209"/>
      <c r="FK184" s="209"/>
      <c r="FL184" s="209"/>
      <c r="FM184" s="21"/>
    </row>
    <row r="185" spans="1:169" ht="15">
      <c r="A185" s="314" t="s">
        <v>116</v>
      </c>
      <c r="B185" s="314"/>
      <c r="C185" s="314"/>
      <c r="D185" s="314"/>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14"/>
      <c r="BA185" s="314"/>
      <c r="BB185" s="314"/>
      <c r="BC185" s="314"/>
      <c r="BD185" s="314"/>
      <c r="BE185" s="314"/>
      <c r="BF185" s="314"/>
      <c r="BG185" s="314"/>
      <c r="BH185" s="314"/>
      <c r="BI185" s="314"/>
      <c r="BJ185" s="314"/>
      <c r="BK185" s="314"/>
      <c r="BL185" s="314"/>
      <c r="BM185" s="314"/>
      <c r="BN185" s="314"/>
      <c r="BO185" s="314"/>
      <c r="BP185" s="314"/>
      <c r="BQ185" s="109"/>
      <c r="BR185" s="109"/>
      <c r="BS185" s="109"/>
      <c r="BT185" s="109"/>
      <c r="BU185" s="109"/>
      <c r="BV185" s="109"/>
      <c r="BW185" s="109"/>
      <c r="BX185" s="109"/>
      <c r="BY185" s="85"/>
      <c r="BZ185" s="85"/>
      <c r="CA185" s="85"/>
      <c r="CB185" s="85"/>
      <c r="CC185" s="85"/>
      <c r="CD185" s="85"/>
      <c r="CE185" s="85"/>
      <c r="CF185" s="85"/>
      <c r="CG185" s="85"/>
      <c r="CH185" s="85"/>
      <c r="CI185" s="85"/>
      <c r="CJ185" s="85"/>
      <c r="CK185" s="85"/>
      <c r="CL185" s="92"/>
      <c r="CM185" s="93"/>
      <c r="CN185" s="93"/>
      <c r="CO185" s="93"/>
      <c r="CP185" s="93"/>
      <c r="CQ185" s="93"/>
      <c r="CR185" s="93"/>
      <c r="CS185" s="93"/>
      <c r="CT185" s="93"/>
      <c r="CU185" s="93"/>
      <c r="CV185" s="93"/>
      <c r="CW185" s="93"/>
      <c r="CX185" s="93"/>
      <c r="CY185" s="93"/>
      <c r="CZ185" s="93"/>
      <c r="DA185" s="128"/>
      <c r="DB185" s="86"/>
      <c r="DC185" s="86"/>
      <c r="DD185" s="86"/>
      <c r="DE185" s="86"/>
      <c r="DF185" s="86"/>
      <c r="DG185" s="86"/>
      <c r="DH185" s="86"/>
      <c r="DI185" s="86"/>
      <c r="DJ185" s="86"/>
      <c r="DK185" s="86"/>
      <c r="DL185" s="86"/>
      <c r="DM185" s="123"/>
      <c r="DN185" s="123"/>
      <c r="DO185" s="123"/>
      <c r="DP185" s="123"/>
      <c r="DQ185" s="123"/>
      <c r="DR185" s="123"/>
      <c r="DS185" s="123"/>
      <c r="DT185" s="123"/>
      <c r="DU185" s="123"/>
      <c r="DV185" s="123"/>
      <c r="DW185" s="123"/>
      <c r="DX185" s="123"/>
      <c r="DY185" s="123"/>
      <c r="DZ185" s="123"/>
      <c r="EA185" s="123"/>
      <c r="EB185" s="123"/>
      <c r="EC185" s="123"/>
      <c r="ED185" s="123"/>
      <c r="EE185" s="123"/>
      <c r="EF185" s="123"/>
      <c r="EG185" s="123"/>
      <c r="EH185" s="123"/>
      <c r="EI185" s="123"/>
      <c r="EJ185" s="123"/>
      <c r="EK185" s="123"/>
      <c r="EL185" s="123"/>
      <c r="EM185" s="123"/>
      <c r="EN185" s="123"/>
      <c r="EO185" s="123"/>
      <c r="EP185" s="123"/>
      <c r="EQ185" s="123"/>
      <c r="ER185" s="123"/>
      <c r="ES185" s="123"/>
      <c r="ET185" s="123"/>
      <c r="EU185" s="123"/>
      <c r="EV185" s="123"/>
      <c r="EW185" s="123"/>
      <c r="EX185" s="123"/>
      <c r="EY185" s="123"/>
      <c r="EZ185" s="99"/>
      <c r="FA185" s="99"/>
      <c r="FB185" s="99"/>
      <c r="FC185" s="99"/>
      <c r="FD185" s="99"/>
      <c r="FE185" s="99"/>
      <c r="FF185" s="99"/>
      <c r="FG185" s="99"/>
      <c r="FH185" s="99"/>
      <c r="FI185" s="99"/>
      <c r="FJ185" s="99"/>
      <c r="FK185" s="99"/>
      <c r="FL185" s="99"/>
      <c r="FM185" s="21"/>
    </row>
    <row r="186" spans="1:169" ht="15" customHeight="1">
      <c r="A186" s="393" t="s">
        <v>113</v>
      </c>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9"/>
      <c r="BR186" s="109"/>
      <c r="BS186" s="109"/>
      <c r="BT186" s="109"/>
      <c r="BU186" s="109"/>
      <c r="BV186" s="109"/>
      <c r="BW186" s="109"/>
      <c r="BX186" s="109"/>
      <c r="BY186" s="92" t="s">
        <v>241</v>
      </c>
      <c r="BZ186" s="93"/>
      <c r="CA186" s="93"/>
      <c r="CB186" s="93"/>
      <c r="CC186" s="94" t="s">
        <v>233</v>
      </c>
      <c r="CD186" s="94"/>
      <c r="CE186" s="94"/>
      <c r="CF186" s="94"/>
      <c r="CG186" s="93" t="s">
        <v>84</v>
      </c>
      <c r="CH186" s="93"/>
      <c r="CI186" s="94" t="s">
        <v>115</v>
      </c>
      <c r="CJ186" s="94"/>
      <c r="CK186" s="95"/>
      <c r="CL186" s="96" t="s">
        <v>259</v>
      </c>
      <c r="CM186" s="97"/>
      <c r="CN186" s="97"/>
      <c r="CO186" s="97"/>
      <c r="CP186" s="97"/>
      <c r="CQ186" s="97"/>
      <c r="CR186" s="97"/>
      <c r="CS186" s="97"/>
      <c r="CT186" s="97"/>
      <c r="CU186" s="97"/>
      <c r="CV186" s="97"/>
      <c r="CW186" s="97"/>
      <c r="CX186" s="97"/>
      <c r="CY186" s="97"/>
      <c r="CZ186" s="97"/>
      <c r="DA186" s="98"/>
      <c r="DB186" s="86" t="s">
        <v>232</v>
      </c>
      <c r="DC186" s="86"/>
      <c r="DD186" s="86"/>
      <c r="DE186" s="86"/>
      <c r="DF186" s="86"/>
      <c r="DG186" s="86"/>
      <c r="DH186" s="86"/>
      <c r="DI186" s="86"/>
      <c r="DJ186" s="86"/>
      <c r="DK186" s="86"/>
      <c r="DL186" s="86"/>
      <c r="DM186" s="123"/>
      <c r="DN186" s="123"/>
      <c r="DO186" s="123"/>
      <c r="DP186" s="123"/>
      <c r="DQ186" s="123"/>
      <c r="DR186" s="123"/>
      <c r="DS186" s="123"/>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99"/>
      <c r="FA186" s="99"/>
      <c r="FB186" s="99"/>
      <c r="FC186" s="99"/>
      <c r="FD186" s="99"/>
      <c r="FE186" s="99"/>
      <c r="FF186" s="99"/>
      <c r="FG186" s="99"/>
      <c r="FH186" s="99"/>
      <c r="FI186" s="99"/>
      <c r="FJ186" s="99"/>
      <c r="FK186" s="99"/>
      <c r="FL186" s="180"/>
      <c r="FM186" s="22"/>
    </row>
    <row r="187" spans="1:169" ht="15" customHeight="1" thickBot="1">
      <c r="A187" s="389" t="s">
        <v>113</v>
      </c>
      <c r="B187" s="390"/>
      <c r="C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c r="BB187" s="390"/>
      <c r="BC187" s="390"/>
      <c r="BD187" s="390"/>
      <c r="BE187" s="390"/>
      <c r="BF187" s="390"/>
      <c r="BG187" s="390"/>
      <c r="BH187" s="390"/>
      <c r="BI187" s="390"/>
      <c r="BJ187" s="390"/>
      <c r="BK187" s="390"/>
      <c r="BL187" s="390"/>
      <c r="BM187" s="390"/>
      <c r="BN187" s="390"/>
      <c r="BO187" s="390"/>
      <c r="BP187" s="390"/>
      <c r="BQ187" s="391"/>
      <c r="BR187" s="391"/>
      <c r="BS187" s="391"/>
      <c r="BT187" s="391"/>
      <c r="BU187" s="391"/>
      <c r="BV187" s="391"/>
      <c r="BW187" s="391"/>
      <c r="BX187" s="391"/>
      <c r="BY187" s="141" t="s">
        <v>241</v>
      </c>
      <c r="BZ187" s="142"/>
      <c r="CA187" s="142"/>
      <c r="CB187" s="142"/>
      <c r="CC187" s="76" t="s">
        <v>233</v>
      </c>
      <c r="CD187" s="76"/>
      <c r="CE187" s="76"/>
      <c r="CF187" s="76"/>
      <c r="CG187" s="142" t="s">
        <v>243</v>
      </c>
      <c r="CH187" s="142"/>
      <c r="CI187" s="76" t="s">
        <v>115</v>
      </c>
      <c r="CJ187" s="76"/>
      <c r="CK187" s="77"/>
      <c r="CL187" s="143" t="s">
        <v>258</v>
      </c>
      <c r="CM187" s="144"/>
      <c r="CN187" s="144"/>
      <c r="CO187" s="144"/>
      <c r="CP187" s="144"/>
      <c r="CQ187" s="144"/>
      <c r="CR187" s="144"/>
      <c r="CS187" s="144"/>
      <c r="CT187" s="144"/>
      <c r="CU187" s="144"/>
      <c r="CV187" s="144"/>
      <c r="CW187" s="144"/>
      <c r="CX187" s="144"/>
      <c r="CY187" s="144"/>
      <c r="CZ187" s="144"/>
      <c r="DA187" s="145"/>
      <c r="DB187" s="189" t="s">
        <v>232</v>
      </c>
      <c r="DC187" s="189"/>
      <c r="DD187" s="189"/>
      <c r="DE187" s="189"/>
      <c r="DF187" s="189"/>
      <c r="DG187" s="189"/>
      <c r="DH187" s="189"/>
      <c r="DI187" s="189"/>
      <c r="DJ187" s="189"/>
      <c r="DK187" s="189"/>
      <c r="DL187" s="189"/>
      <c r="DM187" s="427">
        <v>120000</v>
      </c>
      <c r="DN187" s="427"/>
      <c r="DO187" s="427"/>
      <c r="DP187" s="427"/>
      <c r="DQ187" s="427"/>
      <c r="DR187" s="427"/>
      <c r="DS187" s="427"/>
      <c r="DT187" s="427"/>
      <c r="DU187" s="427"/>
      <c r="DV187" s="427"/>
      <c r="DW187" s="427"/>
      <c r="DX187" s="427"/>
      <c r="DY187" s="427"/>
      <c r="DZ187" s="427">
        <v>120000</v>
      </c>
      <c r="EA187" s="427"/>
      <c r="EB187" s="427"/>
      <c r="EC187" s="427"/>
      <c r="ED187" s="427"/>
      <c r="EE187" s="427"/>
      <c r="EF187" s="427"/>
      <c r="EG187" s="427"/>
      <c r="EH187" s="427"/>
      <c r="EI187" s="427"/>
      <c r="EJ187" s="427"/>
      <c r="EK187" s="427"/>
      <c r="EL187" s="427"/>
      <c r="EM187" s="427">
        <v>120000</v>
      </c>
      <c r="EN187" s="427"/>
      <c r="EO187" s="427"/>
      <c r="EP187" s="427"/>
      <c r="EQ187" s="427"/>
      <c r="ER187" s="427"/>
      <c r="ES187" s="427"/>
      <c r="ET187" s="427"/>
      <c r="EU187" s="427"/>
      <c r="EV187" s="427"/>
      <c r="EW187" s="427"/>
      <c r="EX187" s="427"/>
      <c r="EY187" s="427"/>
      <c r="EZ187" s="399"/>
      <c r="FA187" s="399"/>
      <c r="FB187" s="399"/>
      <c r="FC187" s="399"/>
      <c r="FD187" s="399"/>
      <c r="FE187" s="399"/>
      <c r="FF187" s="399"/>
      <c r="FG187" s="399"/>
      <c r="FH187" s="399"/>
      <c r="FI187" s="399"/>
      <c r="FJ187" s="399"/>
      <c r="FK187" s="399"/>
      <c r="FL187" s="400"/>
      <c r="FM187" s="22"/>
    </row>
    <row r="188" spans="1:169" ht="15" customHeight="1" thickBot="1">
      <c r="A188" s="110" t="s">
        <v>113</v>
      </c>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2"/>
      <c r="BQ188" s="113"/>
      <c r="BR188" s="114"/>
      <c r="BS188" s="114"/>
      <c r="BT188" s="114"/>
      <c r="BU188" s="114"/>
      <c r="BV188" s="114"/>
      <c r="BW188" s="114"/>
      <c r="BX188" s="115"/>
      <c r="BY188" s="116" t="s">
        <v>241</v>
      </c>
      <c r="BZ188" s="117"/>
      <c r="CA188" s="117"/>
      <c r="CB188" s="117"/>
      <c r="CC188" s="118" t="s">
        <v>319</v>
      </c>
      <c r="CD188" s="118"/>
      <c r="CE188" s="118"/>
      <c r="CF188" s="118"/>
      <c r="CG188" s="117" t="s">
        <v>320</v>
      </c>
      <c r="CH188" s="117"/>
      <c r="CI188" s="118" t="s">
        <v>115</v>
      </c>
      <c r="CJ188" s="118"/>
      <c r="CK188" s="119"/>
      <c r="CL188" s="120" t="s">
        <v>253</v>
      </c>
      <c r="CM188" s="121"/>
      <c r="CN188" s="121"/>
      <c r="CO188" s="121"/>
      <c r="CP188" s="121"/>
      <c r="CQ188" s="121"/>
      <c r="CR188" s="121"/>
      <c r="CS188" s="121"/>
      <c r="CT188" s="121"/>
      <c r="CU188" s="121"/>
      <c r="CV188" s="121"/>
      <c r="CW188" s="121"/>
      <c r="CX188" s="121"/>
      <c r="CY188" s="121"/>
      <c r="CZ188" s="121"/>
      <c r="DA188" s="122"/>
      <c r="DB188" s="409" t="s">
        <v>232</v>
      </c>
      <c r="DC188" s="410"/>
      <c r="DD188" s="410"/>
      <c r="DE188" s="410"/>
      <c r="DF188" s="410"/>
      <c r="DG188" s="410"/>
      <c r="DH188" s="410"/>
      <c r="DI188" s="410"/>
      <c r="DJ188" s="410"/>
      <c r="DK188" s="410"/>
      <c r="DL188" s="411"/>
      <c r="DM188" s="100"/>
      <c r="DN188" s="101"/>
      <c r="DO188" s="101"/>
      <c r="DP188" s="101"/>
      <c r="DQ188" s="101"/>
      <c r="DR188" s="101"/>
      <c r="DS188" s="101"/>
      <c r="DT188" s="101"/>
      <c r="DU188" s="101"/>
      <c r="DV188" s="101"/>
      <c r="DW188" s="101"/>
      <c r="DX188" s="101"/>
      <c r="DY188" s="102"/>
      <c r="DZ188" s="100"/>
      <c r="EA188" s="101"/>
      <c r="EB188" s="101"/>
      <c r="EC188" s="101"/>
      <c r="ED188" s="101"/>
      <c r="EE188" s="101"/>
      <c r="EF188" s="101"/>
      <c r="EG188" s="101"/>
      <c r="EH188" s="101"/>
      <c r="EI188" s="101"/>
      <c r="EJ188" s="101"/>
      <c r="EK188" s="101"/>
      <c r="EL188" s="102"/>
      <c r="EM188" s="100"/>
      <c r="EN188" s="101"/>
      <c r="EO188" s="101"/>
      <c r="EP188" s="101"/>
      <c r="EQ188" s="101"/>
      <c r="ER188" s="101"/>
      <c r="ES188" s="101"/>
      <c r="ET188" s="101"/>
      <c r="EU188" s="101"/>
      <c r="EV188" s="101"/>
      <c r="EW188" s="101"/>
      <c r="EX188" s="101"/>
      <c r="EY188" s="102"/>
      <c r="EZ188" s="103"/>
      <c r="FA188" s="104"/>
      <c r="FB188" s="104"/>
      <c r="FC188" s="104"/>
      <c r="FD188" s="104"/>
      <c r="FE188" s="104"/>
      <c r="FF188" s="104"/>
      <c r="FG188" s="104"/>
      <c r="FH188" s="104"/>
      <c r="FI188" s="104"/>
      <c r="FJ188" s="104"/>
      <c r="FK188" s="104"/>
      <c r="FL188" s="105"/>
      <c r="FM188" s="22"/>
    </row>
    <row r="189" spans="1:169" ht="15" customHeight="1">
      <c r="A189" s="110" t="s">
        <v>113</v>
      </c>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2"/>
      <c r="BQ189" s="113"/>
      <c r="BR189" s="114"/>
      <c r="BS189" s="114"/>
      <c r="BT189" s="114"/>
      <c r="BU189" s="114"/>
      <c r="BV189" s="114"/>
      <c r="BW189" s="114"/>
      <c r="BX189" s="115"/>
      <c r="BY189" s="116" t="s">
        <v>241</v>
      </c>
      <c r="BZ189" s="117"/>
      <c r="CA189" s="117"/>
      <c r="CB189" s="117"/>
      <c r="CC189" s="118" t="s">
        <v>319</v>
      </c>
      <c r="CD189" s="118"/>
      <c r="CE189" s="118"/>
      <c r="CF189" s="118"/>
      <c r="CG189" s="117" t="s">
        <v>320</v>
      </c>
      <c r="CH189" s="117"/>
      <c r="CI189" s="118" t="s">
        <v>115</v>
      </c>
      <c r="CJ189" s="118"/>
      <c r="CK189" s="119"/>
      <c r="CL189" s="120" t="s">
        <v>253</v>
      </c>
      <c r="CM189" s="121"/>
      <c r="CN189" s="121"/>
      <c r="CO189" s="121"/>
      <c r="CP189" s="121"/>
      <c r="CQ189" s="121"/>
      <c r="CR189" s="121"/>
      <c r="CS189" s="121"/>
      <c r="CT189" s="121"/>
      <c r="CU189" s="121"/>
      <c r="CV189" s="121"/>
      <c r="CW189" s="121"/>
      <c r="CX189" s="121"/>
      <c r="CY189" s="121"/>
      <c r="CZ189" s="121"/>
      <c r="DA189" s="122"/>
      <c r="DB189" s="409" t="s">
        <v>232</v>
      </c>
      <c r="DC189" s="410"/>
      <c r="DD189" s="410"/>
      <c r="DE189" s="410"/>
      <c r="DF189" s="410"/>
      <c r="DG189" s="410"/>
      <c r="DH189" s="410"/>
      <c r="DI189" s="410"/>
      <c r="DJ189" s="410"/>
      <c r="DK189" s="410"/>
      <c r="DL189" s="411"/>
      <c r="DM189" s="100"/>
      <c r="DN189" s="101"/>
      <c r="DO189" s="101"/>
      <c r="DP189" s="101"/>
      <c r="DQ189" s="101"/>
      <c r="DR189" s="101"/>
      <c r="DS189" s="101"/>
      <c r="DT189" s="101"/>
      <c r="DU189" s="101"/>
      <c r="DV189" s="101"/>
      <c r="DW189" s="101"/>
      <c r="DX189" s="101"/>
      <c r="DY189" s="102"/>
      <c r="DZ189" s="100"/>
      <c r="EA189" s="101"/>
      <c r="EB189" s="101"/>
      <c r="EC189" s="101"/>
      <c r="ED189" s="101"/>
      <c r="EE189" s="101"/>
      <c r="EF189" s="101"/>
      <c r="EG189" s="101"/>
      <c r="EH189" s="101"/>
      <c r="EI189" s="101"/>
      <c r="EJ189" s="101"/>
      <c r="EK189" s="101"/>
      <c r="EL189" s="102"/>
      <c r="EM189" s="100"/>
      <c r="EN189" s="101"/>
      <c r="EO189" s="101"/>
      <c r="EP189" s="101"/>
      <c r="EQ189" s="101"/>
      <c r="ER189" s="101"/>
      <c r="ES189" s="101"/>
      <c r="ET189" s="101"/>
      <c r="EU189" s="101"/>
      <c r="EV189" s="101"/>
      <c r="EW189" s="101"/>
      <c r="EX189" s="101"/>
      <c r="EY189" s="102"/>
      <c r="EZ189" s="103"/>
      <c r="FA189" s="104"/>
      <c r="FB189" s="104"/>
      <c r="FC189" s="104"/>
      <c r="FD189" s="104"/>
      <c r="FE189" s="104"/>
      <c r="FF189" s="104"/>
      <c r="FG189" s="104"/>
      <c r="FH189" s="104"/>
      <c r="FI189" s="104"/>
      <c r="FJ189" s="104"/>
      <c r="FK189" s="104"/>
      <c r="FL189" s="105"/>
      <c r="FM189" s="22"/>
    </row>
    <row r="190" spans="1:169" ht="15" customHeight="1" thickBot="1">
      <c r="A190" s="413" t="s">
        <v>113</v>
      </c>
      <c r="B190" s="414"/>
      <c r="C190" s="414"/>
      <c r="D190" s="414"/>
      <c r="E190" s="414"/>
      <c r="F190" s="414"/>
      <c r="G190" s="414"/>
      <c r="H190" s="414"/>
      <c r="I190" s="414"/>
      <c r="J190" s="414"/>
      <c r="K190" s="414"/>
      <c r="L190" s="414"/>
      <c r="M190" s="414"/>
      <c r="N190" s="414"/>
      <c r="O190" s="414"/>
      <c r="P190" s="414"/>
      <c r="Q190" s="414"/>
      <c r="R190" s="414"/>
      <c r="S190" s="414"/>
      <c r="T190" s="414"/>
      <c r="U190" s="414"/>
      <c r="V190" s="414"/>
      <c r="W190" s="414"/>
      <c r="X190" s="414"/>
      <c r="Y190" s="414"/>
      <c r="Z190" s="414"/>
      <c r="AA190" s="414"/>
      <c r="AB190" s="414"/>
      <c r="AC190" s="414"/>
      <c r="AD190" s="414"/>
      <c r="AE190" s="414"/>
      <c r="AF190" s="414"/>
      <c r="AG190" s="414"/>
      <c r="AH190" s="414"/>
      <c r="AI190" s="414"/>
      <c r="AJ190" s="414"/>
      <c r="AK190" s="414"/>
      <c r="AL190" s="414"/>
      <c r="AM190" s="414"/>
      <c r="AN190" s="414"/>
      <c r="AO190" s="414"/>
      <c r="AP190" s="414"/>
      <c r="AQ190" s="414"/>
      <c r="AR190" s="414"/>
      <c r="AS190" s="414"/>
      <c r="AT190" s="414"/>
      <c r="AU190" s="414"/>
      <c r="AV190" s="414"/>
      <c r="AW190" s="414"/>
      <c r="AX190" s="414"/>
      <c r="AY190" s="414"/>
      <c r="AZ190" s="414"/>
      <c r="BA190" s="414"/>
      <c r="BB190" s="414"/>
      <c r="BC190" s="414"/>
      <c r="BD190" s="414"/>
      <c r="BE190" s="414"/>
      <c r="BF190" s="414"/>
      <c r="BG190" s="414"/>
      <c r="BH190" s="414"/>
      <c r="BI190" s="414"/>
      <c r="BJ190" s="414"/>
      <c r="BK190" s="414"/>
      <c r="BL190" s="414"/>
      <c r="BM190" s="414"/>
      <c r="BN190" s="414"/>
      <c r="BO190" s="414"/>
      <c r="BP190" s="415"/>
      <c r="BQ190" s="89"/>
      <c r="BR190" s="90"/>
      <c r="BS190" s="90"/>
      <c r="BT190" s="90"/>
      <c r="BU190" s="90"/>
      <c r="BV190" s="90"/>
      <c r="BW190" s="90"/>
      <c r="BX190" s="91"/>
      <c r="BY190" s="211" t="s">
        <v>241</v>
      </c>
      <c r="BZ190" s="212"/>
      <c r="CA190" s="212"/>
      <c r="CB190" s="212"/>
      <c r="CC190" s="94" t="s">
        <v>233</v>
      </c>
      <c r="CD190" s="94"/>
      <c r="CE190" s="94"/>
      <c r="CF190" s="94"/>
      <c r="CG190" s="212" t="s">
        <v>243</v>
      </c>
      <c r="CH190" s="212"/>
      <c r="CI190" s="94" t="s">
        <v>115</v>
      </c>
      <c r="CJ190" s="94"/>
      <c r="CK190" s="95"/>
      <c r="CL190" s="96" t="s">
        <v>253</v>
      </c>
      <c r="CM190" s="97"/>
      <c r="CN190" s="97"/>
      <c r="CO190" s="97"/>
      <c r="CP190" s="97"/>
      <c r="CQ190" s="97"/>
      <c r="CR190" s="97"/>
      <c r="CS190" s="97"/>
      <c r="CT190" s="97"/>
      <c r="CU190" s="97"/>
      <c r="CV190" s="97"/>
      <c r="CW190" s="97"/>
      <c r="CX190" s="97"/>
      <c r="CY190" s="97"/>
      <c r="CZ190" s="97"/>
      <c r="DA190" s="98"/>
      <c r="DB190" s="295" t="s">
        <v>232</v>
      </c>
      <c r="DC190" s="296"/>
      <c r="DD190" s="296"/>
      <c r="DE190" s="296"/>
      <c r="DF190" s="296"/>
      <c r="DG190" s="296"/>
      <c r="DH190" s="296"/>
      <c r="DI190" s="296"/>
      <c r="DJ190" s="296"/>
      <c r="DK190" s="296"/>
      <c r="DL190" s="231"/>
      <c r="DM190" s="79">
        <v>45000</v>
      </c>
      <c r="DN190" s="80"/>
      <c r="DO190" s="80"/>
      <c r="DP190" s="80"/>
      <c r="DQ190" s="80"/>
      <c r="DR190" s="80"/>
      <c r="DS190" s="80"/>
      <c r="DT190" s="80"/>
      <c r="DU190" s="80"/>
      <c r="DV190" s="80"/>
      <c r="DW190" s="80"/>
      <c r="DX190" s="80"/>
      <c r="DY190" s="81"/>
      <c r="DZ190" s="79">
        <v>45000</v>
      </c>
      <c r="EA190" s="80"/>
      <c r="EB190" s="80"/>
      <c r="EC190" s="80"/>
      <c r="ED190" s="80"/>
      <c r="EE190" s="80"/>
      <c r="EF190" s="80"/>
      <c r="EG190" s="80"/>
      <c r="EH190" s="80"/>
      <c r="EI190" s="80"/>
      <c r="EJ190" s="80"/>
      <c r="EK190" s="80"/>
      <c r="EL190" s="81"/>
      <c r="EM190" s="79">
        <v>45000</v>
      </c>
      <c r="EN190" s="80"/>
      <c r="EO190" s="80"/>
      <c r="EP190" s="80"/>
      <c r="EQ190" s="80"/>
      <c r="ER190" s="80"/>
      <c r="ES190" s="80"/>
      <c r="ET190" s="80"/>
      <c r="EU190" s="80"/>
      <c r="EV190" s="80"/>
      <c r="EW190" s="80"/>
      <c r="EX190" s="80"/>
      <c r="EY190" s="81"/>
      <c r="EZ190" s="82"/>
      <c r="FA190" s="83"/>
      <c r="FB190" s="83"/>
      <c r="FC190" s="83"/>
      <c r="FD190" s="83"/>
      <c r="FE190" s="83"/>
      <c r="FF190" s="83"/>
      <c r="FG190" s="83"/>
      <c r="FH190" s="83"/>
      <c r="FI190" s="83"/>
      <c r="FJ190" s="83"/>
      <c r="FK190" s="83"/>
      <c r="FL190" s="412"/>
      <c r="FM190" s="22"/>
    </row>
    <row r="191" spans="1:169" ht="15.75" thickBot="1">
      <c r="A191" s="420" t="s">
        <v>113</v>
      </c>
      <c r="B191" s="421"/>
      <c r="C191" s="421"/>
      <c r="D191" s="421"/>
      <c r="E191" s="421"/>
      <c r="F191" s="421"/>
      <c r="G191" s="421"/>
      <c r="H191" s="421"/>
      <c r="I191" s="421"/>
      <c r="J191" s="421"/>
      <c r="K191" s="421"/>
      <c r="L191" s="421"/>
      <c r="M191" s="421"/>
      <c r="N191" s="421"/>
      <c r="O191" s="421"/>
      <c r="P191" s="421"/>
      <c r="Q191" s="421"/>
      <c r="R191" s="421"/>
      <c r="S191" s="421"/>
      <c r="T191" s="421"/>
      <c r="U191" s="421"/>
      <c r="V191" s="421"/>
      <c r="W191" s="421"/>
      <c r="X191" s="421"/>
      <c r="Y191" s="421"/>
      <c r="Z191" s="421"/>
      <c r="AA191" s="421"/>
      <c r="AB191" s="421"/>
      <c r="AC191" s="421"/>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2"/>
      <c r="BR191" s="422"/>
      <c r="BS191" s="422"/>
      <c r="BT191" s="422"/>
      <c r="BU191" s="422"/>
      <c r="BV191" s="422"/>
      <c r="BW191" s="422"/>
      <c r="BX191" s="422"/>
      <c r="BY191" s="423" t="s">
        <v>241</v>
      </c>
      <c r="BZ191" s="424"/>
      <c r="CA191" s="424"/>
      <c r="CB191" s="424"/>
      <c r="CC191" s="70" t="s">
        <v>233</v>
      </c>
      <c r="CD191" s="70"/>
      <c r="CE191" s="70"/>
      <c r="CF191" s="70"/>
      <c r="CG191" s="424" t="s">
        <v>243</v>
      </c>
      <c r="CH191" s="424"/>
      <c r="CI191" s="70" t="s">
        <v>115</v>
      </c>
      <c r="CJ191" s="70"/>
      <c r="CK191" s="71"/>
      <c r="CL191" s="416" t="s">
        <v>260</v>
      </c>
      <c r="CM191" s="417"/>
      <c r="CN191" s="417"/>
      <c r="CO191" s="417"/>
      <c r="CP191" s="417"/>
      <c r="CQ191" s="417"/>
      <c r="CR191" s="417"/>
      <c r="CS191" s="417"/>
      <c r="CT191" s="417"/>
      <c r="CU191" s="417"/>
      <c r="CV191" s="417"/>
      <c r="CW191" s="417"/>
      <c r="CX191" s="417"/>
      <c r="CY191" s="417"/>
      <c r="CZ191" s="417"/>
      <c r="DA191" s="418"/>
      <c r="DB191" s="64" t="s">
        <v>232</v>
      </c>
      <c r="DC191" s="64"/>
      <c r="DD191" s="64"/>
      <c r="DE191" s="64"/>
      <c r="DF191" s="64"/>
      <c r="DG191" s="64"/>
      <c r="DH191" s="64"/>
      <c r="DI191" s="64"/>
      <c r="DJ191" s="64"/>
      <c r="DK191" s="64"/>
      <c r="DL191" s="64"/>
      <c r="DM191" s="419">
        <v>5000</v>
      </c>
      <c r="DN191" s="419"/>
      <c r="DO191" s="419"/>
      <c r="DP191" s="419"/>
      <c r="DQ191" s="419"/>
      <c r="DR191" s="419"/>
      <c r="DS191" s="419"/>
      <c r="DT191" s="419"/>
      <c r="DU191" s="419"/>
      <c r="DV191" s="419"/>
      <c r="DW191" s="419"/>
      <c r="DX191" s="419"/>
      <c r="DY191" s="419"/>
      <c r="DZ191" s="419">
        <v>5000</v>
      </c>
      <c r="EA191" s="419"/>
      <c r="EB191" s="419"/>
      <c r="EC191" s="419"/>
      <c r="ED191" s="419"/>
      <c r="EE191" s="419"/>
      <c r="EF191" s="419"/>
      <c r="EG191" s="419"/>
      <c r="EH191" s="419"/>
      <c r="EI191" s="419"/>
      <c r="EJ191" s="419"/>
      <c r="EK191" s="419"/>
      <c r="EL191" s="419"/>
      <c r="EM191" s="419">
        <v>5000</v>
      </c>
      <c r="EN191" s="419"/>
      <c r="EO191" s="419"/>
      <c r="EP191" s="419"/>
      <c r="EQ191" s="419"/>
      <c r="ER191" s="419"/>
      <c r="ES191" s="419"/>
      <c r="ET191" s="419"/>
      <c r="EU191" s="419"/>
      <c r="EV191" s="419"/>
      <c r="EW191" s="419"/>
      <c r="EX191" s="419"/>
      <c r="EY191" s="419"/>
      <c r="EZ191" s="425"/>
      <c r="FA191" s="425"/>
      <c r="FB191" s="425"/>
      <c r="FC191" s="425"/>
      <c r="FD191" s="425"/>
      <c r="FE191" s="425"/>
      <c r="FF191" s="425"/>
      <c r="FG191" s="425"/>
      <c r="FH191" s="425"/>
      <c r="FI191" s="425"/>
      <c r="FJ191" s="425"/>
      <c r="FK191" s="425"/>
      <c r="FL191" s="426"/>
      <c r="FM191" s="22"/>
    </row>
    <row r="192" spans="1:169" ht="15" customHeight="1" thickBot="1">
      <c r="A192" s="441" t="s">
        <v>113</v>
      </c>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c r="AG192" s="442"/>
      <c r="AH192" s="442"/>
      <c r="AI192" s="442"/>
      <c r="AJ192" s="442"/>
      <c r="AK192" s="442"/>
      <c r="AL192" s="442"/>
      <c r="AM192" s="442"/>
      <c r="AN192" s="442"/>
      <c r="AO192" s="442"/>
      <c r="AP192" s="442"/>
      <c r="AQ192" s="442"/>
      <c r="AR192" s="442"/>
      <c r="AS192" s="442"/>
      <c r="AT192" s="442"/>
      <c r="AU192" s="442"/>
      <c r="AV192" s="442"/>
      <c r="AW192" s="442"/>
      <c r="AX192" s="442"/>
      <c r="AY192" s="442"/>
      <c r="AZ192" s="442"/>
      <c r="BA192" s="442"/>
      <c r="BB192" s="442"/>
      <c r="BC192" s="442"/>
      <c r="BD192" s="442"/>
      <c r="BE192" s="442"/>
      <c r="BF192" s="442"/>
      <c r="BG192" s="442"/>
      <c r="BH192" s="442"/>
      <c r="BI192" s="442"/>
      <c r="BJ192" s="442"/>
      <c r="BK192" s="442"/>
      <c r="BL192" s="442"/>
      <c r="BM192" s="442"/>
      <c r="BN192" s="442"/>
      <c r="BO192" s="442"/>
      <c r="BP192" s="443"/>
      <c r="BQ192" s="444"/>
      <c r="BR192" s="445"/>
      <c r="BS192" s="445"/>
      <c r="BT192" s="445"/>
      <c r="BU192" s="445"/>
      <c r="BV192" s="445"/>
      <c r="BW192" s="445"/>
      <c r="BX192" s="446"/>
      <c r="BY192" s="162" t="s">
        <v>237</v>
      </c>
      <c r="BZ192" s="163"/>
      <c r="CA192" s="163"/>
      <c r="CB192" s="163"/>
      <c r="CC192" s="155" t="s">
        <v>233</v>
      </c>
      <c r="CD192" s="155"/>
      <c r="CE192" s="155"/>
      <c r="CF192" s="155"/>
      <c r="CG192" s="163" t="s">
        <v>239</v>
      </c>
      <c r="CH192" s="163"/>
      <c r="CI192" s="155" t="s">
        <v>115</v>
      </c>
      <c r="CJ192" s="155"/>
      <c r="CK192" s="156"/>
      <c r="CL192" s="432" t="s">
        <v>240</v>
      </c>
      <c r="CM192" s="433"/>
      <c r="CN192" s="433"/>
      <c r="CO192" s="433"/>
      <c r="CP192" s="433"/>
      <c r="CQ192" s="433"/>
      <c r="CR192" s="433"/>
      <c r="CS192" s="433"/>
      <c r="CT192" s="433"/>
      <c r="CU192" s="433"/>
      <c r="CV192" s="433"/>
      <c r="CW192" s="433"/>
      <c r="CX192" s="433"/>
      <c r="CY192" s="433"/>
      <c r="CZ192" s="433"/>
      <c r="DA192" s="434"/>
      <c r="DB192" s="435" t="s">
        <v>232</v>
      </c>
      <c r="DC192" s="436"/>
      <c r="DD192" s="436"/>
      <c r="DE192" s="436"/>
      <c r="DF192" s="436"/>
      <c r="DG192" s="436"/>
      <c r="DH192" s="436"/>
      <c r="DI192" s="436"/>
      <c r="DJ192" s="436"/>
      <c r="DK192" s="436"/>
      <c r="DL192" s="437"/>
      <c r="DM192" s="438"/>
      <c r="DN192" s="439"/>
      <c r="DO192" s="439"/>
      <c r="DP192" s="439"/>
      <c r="DQ192" s="439"/>
      <c r="DR192" s="439"/>
      <c r="DS192" s="439"/>
      <c r="DT192" s="439"/>
      <c r="DU192" s="439"/>
      <c r="DV192" s="439"/>
      <c r="DW192" s="439"/>
      <c r="DX192" s="439"/>
      <c r="DY192" s="440"/>
      <c r="DZ192" s="438"/>
      <c r="EA192" s="439"/>
      <c r="EB192" s="439"/>
      <c r="EC192" s="439"/>
      <c r="ED192" s="439"/>
      <c r="EE192" s="439"/>
      <c r="EF192" s="439"/>
      <c r="EG192" s="439"/>
      <c r="EH192" s="439"/>
      <c r="EI192" s="439"/>
      <c r="EJ192" s="439"/>
      <c r="EK192" s="439"/>
      <c r="EL192" s="440"/>
      <c r="EM192" s="438"/>
      <c r="EN192" s="439"/>
      <c r="EO192" s="439"/>
      <c r="EP192" s="439"/>
      <c r="EQ192" s="439"/>
      <c r="ER192" s="439"/>
      <c r="ES192" s="439"/>
      <c r="ET192" s="439"/>
      <c r="EU192" s="439"/>
      <c r="EV192" s="439"/>
      <c r="EW192" s="439"/>
      <c r="EX192" s="439"/>
      <c r="EY192" s="440"/>
      <c r="EZ192" s="452"/>
      <c r="FA192" s="453"/>
      <c r="FB192" s="453"/>
      <c r="FC192" s="453"/>
      <c r="FD192" s="453"/>
      <c r="FE192" s="453"/>
      <c r="FF192" s="453"/>
      <c r="FG192" s="453"/>
      <c r="FH192" s="453"/>
      <c r="FI192" s="453"/>
      <c r="FJ192" s="453"/>
      <c r="FK192" s="453"/>
      <c r="FL192" s="454"/>
      <c r="FM192" s="22"/>
    </row>
    <row r="193" spans="1:169" ht="15" customHeight="1" thickBot="1">
      <c r="A193" s="441" t="s">
        <v>113</v>
      </c>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c r="AG193" s="442"/>
      <c r="AH193" s="442"/>
      <c r="AI193" s="442"/>
      <c r="AJ193" s="442"/>
      <c r="AK193" s="442"/>
      <c r="AL193" s="442"/>
      <c r="AM193" s="442"/>
      <c r="AN193" s="442"/>
      <c r="AO193" s="442"/>
      <c r="AP193" s="442"/>
      <c r="AQ193" s="442"/>
      <c r="AR193" s="442"/>
      <c r="AS193" s="442"/>
      <c r="AT193" s="442"/>
      <c r="AU193" s="442"/>
      <c r="AV193" s="442"/>
      <c r="AW193" s="442"/>
      <c r="AX193" s="442"/>
      <c r="AY193" s="442"/>
      <c r="AZ193" s="442"/>
      <c r="BA193" s="442"/>
      <c r="BB193" s="442"/>
      <c r="BC193" s="442"/>
      <c r="BD193" s="442"/>
      <c r="BE193" s="442"/>
      <c r="BF193" s="442"/>
      <c r="BG193" s="442"/>
      <c r="BH193" s="442"/>
      <c r="BI193" s="442"/>
      <c r="BJ193" s="442"/>
      <c r="BK193" s="442"/>
      <c r="BL193" s="442"/>
      <c r="BM193" s="442"/>
      <c r="BN193" s="442"/>
      <c r="BO193" s="442"/>
      <c r="BP193" s="443"/>
      <c r="BQ193" s="444"/>
      <c r="BR193" s="445"/>
      <c r="BS193" s="445"/>
      <c r="BT193" s="445"/>
      <c r="BU193" s="445"/>
      <c r="BV193" s="445"/>
      <c r="BW193" s="445"/>
      <c r="BX193" s="446"/>
      <c r="BY193" s="162" t="s">
        <v>241</v>
      </c>
      <c r="BZ193" s="163"/>
      <c r="CA193" s="163"/>
      <c r="CB193" s="163"/>
      <c r="CC193" s="155" t="s">
        <v>270</v>
      </c>
      <c r="CD193" s="155"/>
      <c r="CE193" s="155"/>
      <c r="CF193" s="155"/>
      <c r="CG193" s="163" t="s">
        <v>316</v>
      </c>
      <c r="CH193" s="163"/>
      <c r="CI193" s="155" t="s">
        <v>115</v>
      </c>
      <c r="CJ193" s="155"/>
      <c r="CK193" s="156"/>
      <c r="CL193" s="432" t="s">
        <v>253</v>
      </c>
      <c r="CM193" s="433"/>
      <c r="CN193" s="433"/>
      <c r="CO193" s="433"/>
      <c r="CP193" s="433"/>
      <c r="CQ193" s="433"/>
      <c r="CR193" s="433"/>
      <c r="CS193" s="433"/>
      <c r="CT193" s="433"/>
      <c r="CU193" s="433"/>
      <c r="CV193" s="433"/>
      <c r="CW193" s="433"/>
      <c r="CX193" s="433"/>
      <c r="CY193" s="433"/>
      <c r="CZ193" s="433"/>
      <c r="DA193" s="434"/>
      <c r="DB193" s="435" t="s">
        <v>232</v>
      </c>
      <c r="DC193" s="436"/>
      <c r="DD193" s="436"/>
      <c r="DE193" s="436"/>
      <c r="DF193" s="436"/>
      <c r="DG193" s="436"/>
      <c r="DH193" s="436"/>
      <c r="DI193" s="436"/>
      <c r="DJ193" s="436"/>
      <c r="DK193" s="436"/>
      <c r="DL193" s="437"/>
      <c r="DM193" s="438"/>
      <c r="DN193" s="439"/>
      <c r="DO193" s="439"/>
      <c r="DP193" s="439"/>
      <c r="DQ193" s="439"/>
      <c r="DR193" s="439"/>
      <c r="DS193" s="439"/>
      <c r="DT193" s="439"/>
      <c r="DU193" s="439"/>
      <c r="DV193" s="439"/>
      <c r="DW193" s="439"/>
      <c r="DX193" s="439"/>
      <c r="DY193" s="440"/>
      <c r="DZ193" s="438"/>
      <c r="EA193" s="439"/>
      <c r="EB193" s="439"/>
      <c r="EC193" s="439"/>
      <c r="ED193" s="439"/>
      <c r="EE193" s="439"/>
      <c r="EF193" s="439"/>
      <c r="EG193" s="439"/>
      <c r="EH193" s="439"/>
      <c r="EI193" s="439"/>
      <c r="EJ193" s="439"/>
      <c r="EK193" s="439"/>
      <c r="EL193" s="440"/>
      <c r="EM193" s="438"/>
      <c r="EN193" s="439"/>
      <c r="EO193" s="439"/>
      <c r="EP193" s="439"/>
      <c r="EQ193" s="439"/>
      <c r="ER193" s="439"/>
      <c r="ES193" s="439"/>
      <c r="ET193" s="439"/>
      <c r="EU193" s="439"/>
      <c r="EV193" s="439"/>
      <c r="EW193" s="439"/>
      <c r="EX193" s="439"/>
      <c r="EY193" s="440"/>
      <c r="EZ193" s="452"/>
      <c r="FA193" s="453"/>
      <c r="FB193" s="453"/>
      <c r="FC193" s="453"/>
      <c r="FD193" s="453"/>
      <c r="FE193" s="453"/>
      <c r="FF193" s="453"/>
      <c r="FG193" s="453"/>
      <c r="FH193" s="453"/>
      <c r="FI193" s="453"/>
      <c r="FJ193" s="453"/>
      <c r="FK193" s="453"/>
      <c r="FL193" s="454"/>
      <c r="FM193" s="22"/>
    </row>
    <row r="194" spans="1:169" ht="15" customHeight="1" thickBot="1">
      <c r="A194" s="441" t="s">
        <v>113</v>
      </c>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c r="AG194" s="442"/>
      <c r="AH194" s="442"/>
      <c r="AI194" s="442"/>
      <c r="AJ194" s="442"/>
      <c r="AK194" s="442"/>
      <c r="AL194" s="442"/>
      <c r="AM194" s="442"/>
      <c r="AN194" s="442"/>
      <c r="AO194" s="442"/>
      <c r="AP194" s="442"/>
      <c r="AQ194" s="442"/>
      <c r="AR194" s="442"/>
      <c r="AS194" s="442"/>
      <c r="AT194" s="442"/>
      <c r="AU194" s="442"/>
      <c r="AV194" s="442"/>
      <c r="AW194" s="442"/>
      <c r="AX194" s="442"/>
      <c r="AY194" s="442"/>
      <c r="AZ194" s="442"/>
      <c r="BA194" s="442"/>
      <c r="BB194" s="442"/>
      <c r="BC194" s="442"/>
      <c r="BD194" s="442"/>
      <c r="BE194" s="442"/>
      <c r="BF194" s="442"/>
      <c r="BG194" s="442"/>
      <c r="BH194" s="442"/>
      <c r="BI194" s="442"/>
      <c r="BJ194" s="442"/>
      <c r="BK194" s="442"/>
      <c r="BL194" s="442"/>
      <c r="BM194" s="442"/>
      <c r="BN194" s="442"/>
      <c r="BO194" s="442"/>
      <c r="BP194" s="443"/>
      <c r="BQ194" s="444"/>
      <c r="BR194" s="445"/>
      <c r="BS194" s="445"/>
      <c r="BT194" s="445"/>
      <c r="BU194" s="445"/>
      <c r="BV194" s="445"/>
      <c r="BW194" s="445"/>
      <c r="BX194" s="446"/>
      <c r="BY194" s="162" t="s">
        <v>228</v>
      </c>
      <c r="BZ194" s="163"/>
      <c r="CA194" s="163"/>
      <c r="CB194" s="163"/>
      <c r="CC194" s="155" t="s">
        <v>233</v>
      </c>
      <c r="CD194" s="155"/>
      <c r="CE194" s="155"/>
      <c r="CF194" s="155"/>
      <c r="CG194" s="163" t="s">
        <v>234</v>
      </c>
      <c r="CH194" s="163"/>
      <c r="CI194" s="155" t="s">
        <v>115</v>
      </c>
      <c r="CJ194" s="155"/>
      <c r="CK194" s="156"/>
      <c r="CL194" s="432" t="s">
        <v>262</v>
      </c>
      <c r="CM194" s="433"/>
      <c r="CN194" s="433"/>
      <c r="CO194" s="433"/>
      <c r="CP194" s="433"/>
      <c r="CQ194" s="433"/>
      <c r="CR194" s="433"/>
      <c r="CS194" s="433"/>
      <c r="CT194" s="433"/>
      <c r="CU194" s="433"/>
      <c r="CV194" s="433"/>
      <c r="CW194" s="433"/>
      <c r="CX194" s="433"/>
      <c r="CY194" s="433"/>
      <c r="CZ194" s="433"/>
      <c r="DA194" s="434"/>
      <c r="DB194" s="435" t="s">
        <v>232</v>
      </c>
      <c r="DC194" s="436"/>
      <c r="DD194" s="436"/>
      <c r="DE194" s="436"/>
      <c r="DF194" s="436"/>
      <c r="DG194" s="436"/>
      <c r="DH194" s="436"/>
      <c r="DI194" s="436"/>
      <c r="DJ194" s="436"/>
      <c r="DK194" s="436"/>
      <c r="DL194" s="437"/>
      <c r="DM194" s="438"/>
      <c r="DN194" s="439"/>
      <c r="DO194" s="439"/>
      <c r="DP194" s="439"/>
      <c r="DQ194" s="439"/>
      <c r="DR194" s="439"/>
      <c r="DS194" s="439"/>
      <c r="DT194" s="439"/>
      <c r="DU194" s="439"/>
      <c r="DV194" s="439"/>
      <c r="DW194" s="439"/>
      <c r="DX194" s="439"/>
      <c r="DY194" s="440"/>
      <c r="DZ194" s="438"/>
      <c r="EA194" s="439"/>
      <c r="EB194" s="439"/>
      <c r="EC194" s="439"/>
      <c r="ED194" s="439"/>
      <c r="EE194" s="439"/>
      <c r="EF194" s="439"/>
      <c r="EG194" s="439"/>
      <c r="EH194" s="439"/>
      <c r="EI194" s="439"/>
      <c r="EJ194" s="439"/>
      <c r="EK194" s="439"/>
      <c r="EL194" s="440"/>
      <c r="EM194" s="438"/>
      <c r="EN194" s="439"/>
      <c r="EO194" s="439"/>
      <c r="EP194" s="439"/>
      <c r="EQ194" s="439"/>
      <c r="ER194" s="439"/>
      <c r="ES194" s="439"/>
      <c r="ET194" s="439"/>
      <c r="EU194" s="439"/>
      <c r="EV194" s="439"/>
      <c r="EW194" s="439"/>
      <c r="EX194" s="439"/>
      <c r="EY194" s="440"/>
      <c r="EZ194" s="452"/>
      <c r="FA194" s="453"/>
      <c r="FB194" s="453"/>
      <c r="FC194" s="453"/>
      <c r="FD194" s="453"/>
      <c r="FE194" s="453"/>
      <c r="FF194" s="453"/>
      <c r="FG194" s="453"/>
      <c r="FH194" s="453"/>
      <c r="FI194" s="453"/>
      <c r="FJ194" s="453"/>
      <c r="FK194" s="453"/>
      <c r="FL194" s="454"/>
      <c r="FM194" s="22"/>
    </row>
    <row r="195" spans="1:169" ht="15" customHeight="1">
      <c r="A195" s="455" t="s">
        <v>113</v>
      </c>
      <c r="B195" s="456"/>
      <c r="C195" s="456"/>
      <c r="D195" s="456"/>
      <c r="E195" s="456"/>
      <c r="F195" s="456"/>
      <c r="G195" s="456"/>
      <c r="H195" s="456"/>
      <c r="I195" s="456"/>
      <c r="J195" s="456"/>
      <c r="K195" s="456"/>
      <c r="L195" s="456"/>
      <c r="M195" s="456"/>
      <c r="N195" s="456"/>
      <c r="O195" s="456"/>
      <c r="P195" s="456"/>
      <c r="Q195" s="456"/>
      <c r="R195" s="456"/>
      <c r="S195" s="456"/>
      <c r="T195" s="456"/>
      <c r="U195" s="456"/>
      <c r="V195" s="456"/>
      <c r="W195" s="456"/>
      <c r="X195" s="456"/>
      <c r="Y195" s="456"/>
      <c r="Z195" s="456"/>
      <c r="AA195" s="456"/>
      <c r="AB195" s="456"/>
      <c r="AC195" s="456"/>
      <c r="AD195" s="456"/>
      <c r="AE195" s="456"/>
      <c r="AF195" s="456"/>
      <c r="AG195" s="456"/>
      <c r="AH195" s="456"/>
      <c r="AI195" s="456"/>
      <c r="AJ195" s="456"/>
      <c r="AK195" s="456"/>
      <c r="AL195" s="456"/>
      <c r="AM195" s="456"/>
      <c r="AN195" s="456"/>
      <c r="AO195" s="456"/>
      <c r="AP195" s="456"/>
      <c r="AQ195" s="456"/>
      <c r="AR195" s="456"/>
      <c r="AS195" s="456"/>
      <c r="AT195" s="456"/>
      <c r="AU195" s="456"/>
      <c r="AV195" s="456"/>
      <c r="AW195" s="456"/>
      <c r="AX195" s="456"/>
      <c r="AY195" s="456"/>
      <c r="AZ195" s="456"/>
      <c r="BA195" s="456"/>
      <c r="BB195" s="456"/>
      <c r="BC195" s="456"/>
      <c r="BD195" s="456"/>
      <c r="BE195" s="456"/>
      <c r="BF195" s="456"/>
      <c r="BG195" s="456"/>
      <c r="BH195" s="456"/>
      <c r="BI195" s="456"/>
      <c r="BJ195" s="456"/>
      <c r="BK195" s="456"/>
      <c r="BL195" s="456"/>
      <c r="BM195" s="456"/>
      <c r="BN195" s="456"/>
      <c r="BO195" s="456"/>
      <c r="BP195" s="456"/>
      <c r="BQ195" s="457"/>
      <c r="BR195" s="457"/>
      <c r="BS195" s="457"/>
      <c r="BT195" s="457"/>
      <c r="BU195" s="457"/>
      <c r="BV195" s="457"/>
      <c r="BW195" s="457"/>
      <c r="BX195" s="457"/>
      <c r="BY195" s="92" t="s">
        <v>241</v>
      </c>
      <c r="BZ195" s="93"/>
      <c r="CA195" s="93"/>
      <c r="CB195" s="93"/>
      <c r="CC195" s="94" t="s">
        <v>300</v>
      </c>
      <c r="CD195" s="94"/>
      <c r="CE195" s="94"/>
      <c r="CF195" s="94"/>
      <c r="CG195" s="93" t="s">
        <v>301</v>
      </c>
      <c r="CH195" s="93"/>
      <c r="CI195" s="118" t="s">
        <v>115</v>
      </c>
      <c r="CJ195" s="118"/>
      <c r="CK195" s="119"/>
      <c r="CL195" s="120" t="s">
        <v>263</v>
      </c>
      <c r="CM195" s="121"/>
      <c r="CN195" s="121"/>
      <c r="CO195" s="121"/>
      <c r="CP195" s="121"/>
      <c r="CQ195" s="121"/>
      <c r="CR195" s="121"/>
      <c r="CS195" s="121"/>
      <c r="CT195" s="121"/>
      <c r="CU195" s="121"/>
      <c r="CV195" s="121"/>
      <c r="CW195" s="121"/>
      <c r="CX195" s="121"/>
      <c r="CY195" s="121"/>
      <c r="CZ195" s="121"/>
      <c r="DA195" s="122"/>
      <c r="DB195" s="220" t="s">
        <v>232</v>
      </c>
      <c r="DC195" s="220"/>
      <c r="DD195" s="220"/>
      <c r="DE195" s="220"/>
      <c r="DF195" s="220"/>
      <c r="DG195" s="220"/>
      <c r="DH195" s="220"/>
      <c r="DI195" s="220"/>
      <c r="DJ195" s="220"/>
      <c r="DK195" s="220"/>
      <c r="DL195" s="220"/>
      <c r="DM195" s="149"/>
      <c r="DN195" s="149"/>
      <c r="DO195" s="149"/>
      <c r="DP195" s="149"/>
      <c r="DQ195" s="149"/>
      <c r="DR195" s="149"/>
      <c r="DS195" s="149"/>
      <c r="DT195" s="149"/>
      <c r="DU195" s="149"/>
      <c r="DV195" s="149"/>
      <c r="DW195" s="149"/>
      <c r="DX195" s="149"/>
      <c r="DY195" s="149"/>
      <c r="DZ195" s="149"/>
      <c r="EA195" s="149"/>
      <c r="EB195" s="149"/>
      <c r="EC195" s="149"/>
      <c r="ED195" s="149"/>
      <c r="EE195" s="149"/>
      <c r="EF195" s="149"/>
      <c r="EG195" s="149"/>
      <c r="EH195" s="149"/>
      <c r="EI195" s="149"/>
      <c r="EJ195" s="149"/>
      <c r="EK195" s="149"/>
      <c r="EL195" s="149"/>
      <c r="EM195" s="149"/>
      <c r="EN195" s="149"/>
      <c r="EO195" s="149"/>
      <c r="EP195" s="149"/>
      <c r="EQ195" s="149"/>
      <c r="ER195" s="149"/>
      <c r="ES195" s="149"/>
      <c r="ET195" s="149"/>
      <c r="EU195" s="149"/>
      <c r="EV195" s="149"/>
      <c r="EW195" s="149"/>
      <c r="EX195" s="149"/>
      <c r="EY195" s="149"/>
      <c r="EZ195" s="150"/>
      <c r="FA195" s="150"/>
      <c r="FB195" s="150"/>
      <c r="FC195" s="150"/>
      <c r="FD195" s="150"/>
      <c r="FE195" s="150"/>
      <c r="FF195" s="150"/>
      <c r="FG195" s="150"/>
      <c r="FH195" s="150"/>
      <c r="FI195" s="150"/>
      <c r="FJ195" s="150"/>
      <c r="FK195" s="150"/>
      <c r="FL195" s="151"/>
      <c r="FM195" s="22"/>
    </row>
    <row r="196" spans="1:169" ht="15" customHeight="1" thickBot="1">
      <c r="A196" s="458" t="s">
        <v>113</v>
      </c>
      <c r="B196" s="459"/>
      <c r="C196" s="459"/>
      <c r="D196" s="459"/>
      <c r="E196" s="459"/>
      <c r="F196" s="459"/>
      <c r="G196" s="459"/>
      <c r="H196" s="459"/>
      <c r="I196" s="459"/>
      <c r="J196" s="459"/>
      <c r="K196" s="459"/>
      <c r="L196" s="459"/>
      <c r="M196" s="459"/>
      <c r="N196" s="459"/>
      <c r="O196" s="459"/>
      <c r="P196" s="459"/>
      <c r="Q196" s="459"/>
      <c r="R196" s="459"/>
      <c r="S196" s="459"/>
      <c r="T196" s="459"/>
      <c r="U196" s="459"/>
      <c r="V196" s="459"/>
      <c r="W196" s="459"/>
      <c r="X196" s="459"/>
      <c r="Y196" s="459"/>
      <c r="Z196" s="459"/>
      <c r="AA196" s="459"/>
      <c r="AB196" s="459"/>
      <c r="AC196" s="459"/>
      <c r="AD196" s="459"/>
      <c r="AE196" s="459"/>
      <c r="AF196" s="459"/>
      <c r="AG196" s="459"/>
      <c r="AH196" s="459"/>
      <c r="AI196" s="459"/>
      <c r="AJ196" s="459"/>
      <c r="AK196" s="459"/>
      <c r="AL196" s="459"/>
      <c r="AM196" s="459"/>
      <c r="AN196" s="459"/>
      <c r="AO196" s="459"/>
      <c r="AP196" s="459"/>
      <c r="AQ196" s="459"/>
      <c r="AR196" s="459"/>
      <c r="AS196" s="459"/>
      <c r="AT196" s="459"/>
      <c r="AU196" s="459"/>
      <c r="AV196" s="459"/>
      <c r="AW196" s="459"/>
      <c r="AX196" s="459"/>
      <c r="AY196" s="459"/>
      <c r="AZ196" s="459"/>
      <c r="BA196" s="459"/>
      <c r="BB196" s="459"/>
      <c r="BC196" s="459"/>
      <c r="BD196" s="459"/>
      <c r="BE196" s="459"/>
      <c r="BF196" s="459"/>
      <c r="BG196" s="459"/>
      <c r="BH196" s="459"/>
      <c r="BI196" s="459"/>
      <c r="BJ196" s="459"/>
      <c r="BK196" s="459"/>
      <c r="BL196" s="459"/>
      <c r="BM196" s="459"/>
      <c r="BN196" s="459"/>
      <c r="BO196" s="459"/>
      <c r="BP196" s="460"/>
      <c r="BQ196" s="461"/>
      <c r="BR196" s="462"/>
      <c r="BS196" s="462"/>
      <c r="BT196" s="462"/>
      <c r="BU196" s="462"/>
      <c r="BV196" s="462"/>
      <c r="BW196" s="462"/>
      <c r="BX196" s="463"/>
      <c r="BY196" s="141" t="s">
        <v>241</v>
      </c>
      <c r="BZ196" s="142"/>
      <c r="CA196" s="142"/>
      <c r="CB196" s="142"/>
      <c r="CC196" s="76" t="s">
        <v>233</v>
      </c>
      <c r="CD196" s="76"/>
      <c r="CE196" s="76"/>
      <c r="CF196" s="76"/>
      <c r="CG196" s="142" t="s">
        <v>243</v>
      </c>
      <c r="CH196" s="142"/>
      <c r="CI196" s="76" t="s">
        <v>115</v>
      </c>
      <c r="CJ196" s="76"/>
      <c r="CK196" s="77"/>
      <c r="CL196" s="143" t="s">
        <v>263</v>
      </c>
      <c r="CM196" s="144"/>
      <c r="CN196" s="144"/>
      <c r="CO196" s="144"/>
      <c r="CP196" s="144"/>
      <c r="CQ196" s="144"/>
      <c r="CR196" s="144"/>
      <c r="CS196" s="144"/>
      <c r="CT196" s="144"/>
      <c r="CU196" s="144"/>
      <c r="CV196" s="144"/>
      <c r="CW196" s="144"/>
      <c r="CX196" s="144"/>
      <c r="CY196" s="144"/>
      <c r="CZ196" s="144"/>
      <c r="DA196" s="145"/>
      <c r="DB196" s="146" t="s">
        <v>232</v>
      </c>
      <c r="DC196" s="147"/>
      <c r="DD196" s="147"/>
      <c r="DE196" s="147"/>
      <c r="DF196" s="147"/>
      <c r="DG196" s="147"/>
      <c r="DH196" s="147"/>
      <c r="DI196" s="147"/>
      <c r="DJ196" s="147"/>
      <c r="DK196" s="147"/>
      <c r="DL196" s="148"/>
      <c r="DM196" s="131">
        <v>175000</v>
      </c>
      <c r="DN196" s="132"/>
      <c r="DO196" s="132"/>
      <c r="DP196" s="132"/>
      <c r="DQ196" s="132"/>
      <c r="DR196" s="132"/>
      <c r="DS196" s="132"/>
      <c r="DT196" s="132"/>
      <c r="DU196" s="132"/>
      <c r="DV196" s="132"/>
      <c r="DW196" s="132"/>
      <c r="DX196" s="132"/>
      <c r="DY196" s="133"/>
      <c r="DZ196" s="131">
        <v>175000</v>
      </c>
      <c r="EA196" s="132"/>
      <c r="EB196" s="132"/>
      <c r="EC196" s="132"/>
      <c r="ED196" s="132"/>
      <c r="EE196" s="132"/>
      <c r="EF196" s="132"/>
      <c r="EG196" s="132"/>
      <c r="EH196" s="132"/>
      <c r="EI196" s="132"/>
      <c r="EJ196" s="132"/>
      <c r="EK196" s="132"/>
      <c r="EL196" s="133"/>
      <c r="EM196" s="131">
        <v>175000</v>
      </c>
      <c r="EN196" s="132"/>
      <c r="EO196" s="132"/>
      <c r="EP196" s="132"/>
      <c r="EQ196" s="132"/>
      <c r="ER196" s="132"/>
      <c r="ES196" s="132"/>
      <c r="ET196" s="132"/>
      <c r="EU196" s="132"/>
      <c r="EV196" s="132"/>
      <c r="EW196" s="132"/>
      <c r="EX196" s="132"/>
      <c r="EY196" s="133"/>
      <c r="EZ196" s="134"/>
      <c r="FA196" s="135"/>
      <c r="FB196" s="135"/>
      <c r="FC196" s="135"/>
      <c r="FD196" s="135"/>
      <c r="FE196" s="135"/>
      <c r="FF196" s="135"/>
      <c r="FG196" s="135"/>
      <c r="FH196" s="135"/>
      <c r="FI196" s="135"/>
      <c r="FJ196" s="135"/>
      <c r="FK196" s="135"/>
      <c r="FL196" s="136"/>
      <c r="FM196" s="22"/>
    </row>
    <row r="197" spans="1:169" ht="21" customHeight="1">
      <c r="A197" s="124" t="s">
        <v>117</v>
      </c>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9" t="s">
        <v>118</v>
      </c>
      <c r="BR197" s="109"/>
      <c r="BS197" s="109"/>
      <c r="BT197" s="109"/>
      <c r="BU197" s="109"/>
      <c r="BV197" s="109"/>
      <c r="BW197" s="109"/>
      <c r="BX197" s="109"/>
      <c r="BY197" s="85" t="s">
        <v>119</v>
      </c>
      <c r="BZ197" s="85"/>
      <c r="CA197" s="85"/>
      <c r="CB197" s="85"/>
      <c r="CC197" s="85"/>
      <c r="CD197" s="85"/>
      <c r="CE197" s="85"/>
      <c r="CF197" s="85"/>
      <c r="CG197" s="85"/>
      <c r="CH197" s="85"/>
      <c r="CI197" s="85"/>
      <c r="CJ197" s="85"/>
      <c r="CK197" s="85"/>
      <c r="CL197" s="92"/>
      <c r="CM197" s="93"/>
      <c r="CN197" s="93"/>
      <c r="CO197" s="93"/>
      <c r="CP197" s="93"/>
      <c r="CQ197" s="93"/>
      <c r="CR197" s="93"/>
      <c r="CS197" s="93"/>
      <c r="CT197" s="93"/>
      <c r="CU197" s="93"/>
      <c r="CV197" s="93"/>
      <c r="CW197" s="93"/>
      <c r="CX197" s="93"/>
      <c r="CY197" s="93"/>
      <c r="CZ197" s="93"/>
      <c r="DA197" s="128"/>
      <c r="DB197" s="86" t="s">
        <v>232</v>
      </c>
      <c r="DC197" s="86"/>
      <c r="DD197" s="86"/>
      <c r="DE197" s="86"/>
      <c r="DF197" s="86"/>
      <c r="DG197" s="86"/>
      <c r="DH197" s="86"/>
      <c r="DI197" s="86"/>
      <c r="DJ197" s="86"/>
      <c r="DK197" s="86"/>
      <c r="DL197" s="86"/>
      <c r="DM197" s="99"/>
      <c r="DN197" s="99"/>
      <c r="DO197" s="99"/>
      <c r="DP197" s="99"/>
      <c r="DQ197" s="99"/>
      <c r="DR197" s="99"/>
      <c r="DS197" s="99"/>
      <c r="DT197" s="99"/>
      <c r="DU197" s="99"/>
      <c r="DV197" s="99"/>
      <c r="DW197" s="99"/>
      <c r="DX197" s="99"/>
      <c r="DY197" s="99"/>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9"/>
      <c r="FE197" s="99"/>
      <c r="FF197" s="99"/>
      <c r="FG197" s="99"/>
      <c r="FH197" s="99"/>
      <c r="FI197" s="99"/>
      <c r="FJ197" s="99"/>
      <c r="FK197" s="99"/>
      <c r="FL197" s="99"/>
      <c r="FM197" s="21"/>
    </row>
    <row r="198" spans="1:169" ht="34.5" customHeight="1">
      <c r="A198" s="335" t="s">
        <v>120</v>
      </c>
      <c r="B198" s="314"/>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4"/>
      <c r="BD198" s="314"/>
      <c r="BE198" s="314"/>
      <c r="BF198" s="314"/>
      <c r="BG198" s="314"/>
      <c r="BH198" s="314"/>
      <c r="BI198" s="314"/>
      <c r="BJ198" s="314"/>
      <c r="BK198" s="314"/>
      <c r="BL198" s="314"/>
      <c r="BM198" s="314"/>
      <c r="BN198" s="314"/>
      <c r="BO198" s="314"/>
      <c r="BP198" s="314"/>
      <c r="BQ198" s="109" t="s">
        <v>121</v>
      </c>
      <c r="BR198" s="109"/>
      <c r="BS198" s="109"/>
      <c r="BT198" s="109"/>
      <c r="BU198" s="109"/>
      <c r="BV198" s="109"/>
      <c r="BW198" s="109"/>
      <c r="BX198" s="109"/>
      <c r="BY198" s="85" t="s">
        <v>122</v>
      </c>
      <c r="BZ198" s="85"/>
      <c r="CA198" s="85"/>
      <c r="CB198" s="85"/>
      <c r="CC198" s="85"/>
      <c r="CD198" s="85"/>
      <c r="CE198" s="85"/>
      <c r="CF198" s="85"/>
      <c r="CG198" s="85"/>
      <c r="CH198" s="85"/>
      <c r="CI198" s="85"/>
      <c r="CJ198" s="85"/>
      <c r="CK198" s="85"/>
      <c r="CL198" s="92"/>
      <c r="CM198" s="93"/>
      <c r="CN198" s="93"/>
      <c r="CO198" s="93"/>
      <c r="CP198" s="93"/>
      <c r="CQ198" s="93"/>
      <c r="CR198" s="93"/>
      <c r="CS198" s="93"/>
      <c r="CT198" s="93"/>
      <c r="CU198" s="93"/>
      <c r="CV198" s="93"/>
      <c r="CW198" s="93"/>
      <c r="CX198" s="93"/>
      <c r="CY198" s="93"/>
      <c r="CZ198" s="93"/>
      <c r="DA198" s="128"/>
      <c r="DB198" s="86" t="s">
        <v>232</v>
      </c>
      <c r="DC198" s="86"/>
      <c r="DD198" s="86"/>
      <c r="DE198" s="86"/>
      <c r="DF198" s="86"/>
      <c r="DG198" s="86"/>
      <c r="DH198" s="86"/>
      <c r="DI198" s="86"/>
      <c r="DJ198" s="86"/>
      <c r="DK198" s="86"/>
      <c r="DL198" s="86"/>
      <c r="DM198" s="99"/>
      <c r="DN198" s="99"/>
      <c r="DO198" s="99"/>
      <c r="DP198" s="99"/>
      <c r="DQ198" s="99"/>
      <c r="DR198" s="99"/>
      <c r="DS198" s="99"/>
      <c r="DT198" s="99"/>
      <c r="DU198" s="99"/>
      <c r="DV198" s="99"/>
      <c r="DW198" s="99"/>
      <c r="DX198" s="99"/>
      <c r="DY198" s="99"/>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9"/>
      <c r="FE198" s="99"/>
      <c r="FF198" s="99"/>
      <c r="FG198" s="99"/>
      <c r="FH198" s="99"/>
      <c r="FI198" s="99"/>
      <c r="FJ198" s="99"/>
      <c r="FK198" s="99"/>
      <c r="FL198" s="99"/>
      <c r="FM198" s="21"/>
    </row>
    <row r="199" spans="1:169" ht="27.75" customHeight="1" thickBot="1">
      <c r="A199" s="467" t="s">
        <v>123</v>
      </c>
      <c r="B199" s="468"/>
      <c r="C199" s="468"/>
      <c r="D199" s="468"/>
      <c r="E199" s="468"/>
      <c r="F199" s="468"/>
      <c r="G199" s="468"/>
      <c r="H199" s="468"/>
      <c r="I199" s="468"/>
      <c r="J199" s="468"/>
      <c r="K199" s="468"/>
      <c r="L199" s="468"/>
      <c r="M199" s="468"/>
      <c r="N199" s="468"/>
      <c r="O199" s="468"/>
      <c r="P199" s="468"/>
      <c r="Q199" s="468"/>
      <c r="R199" s="468"/>
      <c r="S199" s="468"/>
      <c r="T199" s="468"/>
      <c r="U199" s="468"/>
      <c r="V199" s="468"/>
      <c r="W199" s="468"/>
      <c r="X199" s="468"/>
      <c r="Y199" s="468"/>
      <c r="Z199" s="468"/>
      <c r="AA199" s="468"/>
      <c r="AB199" s="468"/>
      <c r="AC199" s="468"/>
      <c r="AD199" s="468"/>
      <c r="AE199" s="468"/>
      <c r="AF199" s="468"/>
      <c r="AG199" s="468"/>
      <c r="AH199" s="468"/>
      <c r="AI199" s="468"/>
      <c r="AJ199" s="468"/>
      <c r="AK199" s="468"/>
      <c r="AL199" s="468"/>
      <c r="AM199" s="468"/>
      <c r="AN199" s="468"/>
      <c r="AO199" s="468"/>
      <c r="AP199" s="468"/>
      <c r="AQ199" s="468"/>
      <c r="AR199" s="468"/>
      <c r="AS199" s="468"/>
      <c r="AT199" s="468"/>
      <c r="AU199" s="468"/>
      <c r="AV199" s="468"/>
      <c r="AW199" s="468"/>
      <c r="AX199" s="468"/>
      <c r="AY199" s="468"/>
      <c r="AZ199" s="468"/>
      <c r="BA199" s="468"/>
      <c r="BB199" s="468"/>
      <c r="BC199" s="468"/>
      <c r="BD199" s="468"/>
      <c r="BE199" s="468"/>
      <c r="BF199" s="468"/>
      <c r="BG199" s="468"/>
      <c r="BH199" s="468"/>
      <c r="BI199" s="468"/>
      <c r="BJ199" s="468"/>
      <c r="BK199" s="468"/>
      <c r="BL199" s="468"/>
      <c r="BM199" s="468"/>
      <c r="BN199" s="468"/>
      <c r="BO199" s="468"/>
      <c r="BP199" s="468"/>
      <c r="BQ199" s="469" t="s">
        <v>124</v>
      </c>
      <c r="BR199" s="469"/>
      <c r="BS199" s="469"/>
      <c r="BT199" s="469"/>
      <c r="BU199" s="469"/>
      <c r="BV199" s="469"/>
      <c r="BW199" s="469"/>
      <c r="BX199" s="469"/>
      <c r="BY199" s="224" t="s">
        <v>125</v>
      </c>
      <c r="BZ199" s="224"/>
      <c r="CA199" s="224"/>
      <c r="CB199" s="224"/>
      <c r="CC199" s="224"/>
      <c r="CD199" s="224"/>
      <c r="CE199" s="224"/>
      <c r="CF199" s="224"/>
      <c r="CG199" s="224"/>
      <c r="CH199" s="224"/>
      <c r="CI199" s="224"/>
      <c r="CJ199" s="224"/>
      <c r="CK199" s="224"/>
      <c r="CL199" s="137"/>
      <c r="CM199" s="138"/>
      <c r="CN199" s="138"/>
      <c r="CO199" s="138"/>
      <c r="CP199" s="138"/>
      <c r="CQ199" s="138"/>
      <c r="CR199" s="138"/>
      <c r="CS199" s="138"/>
      <c r="CT199" s="138"/>
      <c r="CU199" s="138"/>
      <c r="CV199" s="138"/>
      <c r="CW199" s="138"/>
      <c r="CX199" s="138"/>
      <c r="CY199" s="138"/>
      <c r="CZ199" s="138"/>
      <c r="DA199" s="139"/>
      <c r="DB199" s="208" t="s">
        <v>232</v>
      </c>
      <c r="DC199" s="208"/>
      <c r="DD199" s="208"/>
      <c r="DE199" s="208"/>
      <c r="DF199" s="208"/>
      <c r="DG199" s="208"/>
      <c r="DH199" s="208"/>
      <c r="DI199" s="208"/>
      <c r="DJ199" s="208"/>
      <c r="DK199" s="208"/>
      <c r="DL199" s="208"/>
      <c r="DM199" s="140"/>
      <c r="DN199" s="140"/>
      <c r="DO199" s="140"/>
      <c r="DP199" s="140"/>
      <c r="DQ199" s="140"/>
      <c r="DR199" s="140"/>
      <c r="DS199" s="140"/>
      <c r="DT199" s="140"/>
      <c r="DU199" s="140"/>
      <c r="DV199" s="140"/>
      <c r="DW199" s="140"/>
      <c r="DX199" s="140"/>
      <c r="DY199" s="140"/>
      <c r="DZ199" s="140"/>
      <c r="EA199" s="140"/>
      <c r="EB199" s="140"/>
      <c r="EC199" s="140"/>
      <c r="ED199" s="140"/>
      <c r="EE199" s="140"/>
      <c r="EF199" s="140"/>
      <c r="EG199" s="140"/>
      <c r="EH199" s="140"/>
      <c r="EI199" s="140"/>
      <c r="EJ199" s="140"/>
      <c r="EK199" s="140"/>
      <c r="EL199" s="140"/>
      <c r="EM199" s="140"/>
      <c r="EN199" s="140"/>
      <c r="EO199" s="140"/>
      <c r="EP199" s="140"/>
      <c r="EQ199" s="140"/>
      <c r="ER199" s="140"/>
      <c r="ES199" s="140"/>
      <c r="ET199" s="140"/>
      <c r="EU199" s="140"/>
      <c r="EV199" s="140"/>
      <c r="EW199" s="140"/>
      <c r="EX199" s="140"/>
      <c r="EY199" s="140"/>
      <c r="EZ199" s="140"/>
      <c r="FA199" s="140"/>
      <c r="FB199" s="140"/>
      <c r="FC199" s="140"/>
      <c r="FD199" s="140"/>
      <c r="FE199" s="140"/>
      <c r="FF199" s="140"/>
      <c r="FG199" s="140"/>
      <c r="FH199" s="140"/>
      <c r="FI199" s="140"/>
      <c r="FJ199" s="140"/>
      <c r="FK199" s="140"/>
      <c r="FL199" s="140"/>
      <c r="FM199" s="21"/>
    </row>
    <row r="200" spans="1:169" ht="16.5">
      <c r="A200" s="472" t="s">
        <v>224</v>
      </c>
      <c r="B200" s="473"/>
      <c r="C200" s="473"/>
      <c r="D200" s="473"/>
      <c r="E200" s="473"/>
      <c r="F200" s="473"/>
      <c r="G200" s="473"/>
      <c r="H200" s="473"/>
      <c r="I200" s="473"/>
      <c r="J200" s="473"/>
      <c r="K200" s="473"/>
      <c r="L200" s="473"/>
      <c r="M200" s="473"/>
      <c r="N200" s="473"/>
      <c r="O200" s="473"/>
      <c r="P200" s="473"/>
      <c r="Q200" s="473"/>
      <c r="R200" s="473"/>
      <c r="S200" s="473"/>
      <c r="T200" s="473"/>
      <c r="U200" s="473"/>
      <c r="V200" s="473"/>
      <c r="W200" s="473"/>
      <c r="X200" s="473"/>
      <c r="Y200" s="473"/>
      <c r="Z200" s="473"/>
      <c r="AA200" s="473"/>
      <c r="AB200" s="473"/>
      <c r="AC200" s="473"/>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3"/>
      <c r="AY200" s="473"/>
      <c r="AZ200" s="473"/>
      <c r="BA200" s="473"/>
      <c r="BB200" s="473"/>
      <c r="BC200" s="473"/>
      <c r="BD200" s="473"/>
      <c r="BE200" s="473"/>
      <c r="BF200" s="473"/>
      <c r="BG200" s="473"/>
      <c r="BH200" s="473"/>
      <c r="BI200" s="473"/>
      <c r="BJ200" s="473"/>
      <c r="BK200" s="473"/>
      <c r="BL200" s="473"/>
      <c r="BM200" s="473"/>
      <c r="BN200" s="473"/>
      <c r="BO200" s="473"/>
      <c r="BP200" s="473"/>
      <c r="BQ200" s="470" t="s">
        <v>126</v>
      </c>
      <c r="BR200" s="470"/>
      <c r="BS200" s="470"/>
      <c r="BT200" s="470"/>
      <c r="BU200" s="470"/>
      <c r="BV200" s="470"/>
      <c r="BW200" s="470"/>
      <c r="BX200" s="470"/>
      <c r="BY200" s="471" t="s">
        <v>127</v>
      </c>
      <c r="BZ200" s="471"/>
      <c r="CA200" s="471"/>
      <c r="CB200" s="471"/>
      <c r="CC200" s="471"/>
      <c r="CD200" s="471"/>
      <c r="CE200" s="471"/>
      <c r="CF200" s="471"/>
      <c r="CG200" s="471"/>
      <c r="CH200" s="471"/>
      <c r="CI200" s="471"/>
      <c r="CJ200" s="471"/>
      <c r="CK200" s="471"/>
      <c r="CL200" s="116"/>
      <c r="CM200" s="117"/>
      <c r="CN200" s="117"/>
      <c r="CO200" s="117"/>
      <c r="CP200" s="117"/>
      <c r="CQ200" s="117"/>
      <c r="CR200" s="117"/>
      <c r="CS200" s="117"/>
      <c r="CT200" s="117"/>
      <c r="CU200" s="117"/>
      <c r="CV200" s="117"/>
      <c r="CW200" s="117"/>
      <c r="CX200" s="117"/>
      <c r="CY200" s="117"/>
      <c r="CZ200" s="117"/>
      <c r="DA200" s="464"/>
      <c r="DB200" s="220" t="s">
        <v>232</v>
      </c>
      <c r="DC200" s="220"/>
      <c r="DD200" s="220"/>
      <c r="DE200" s="220"/>
      <c r="DF200" s="220"/>
      <c r="DG200" s="220"/>
      <c r="DH200" s="220"/>
      <c r="DI200" s="220"/>
      <c r="DJ200" s="220"/>
      <c r="DK200" s="220"/>
      <c r="DL200" s="220"/>
      <c r="DM200" s="465"/>
      <c r="DN200" s="465"/>
      <c r="DO200" s="465"/>
      <c r="DP200" s="465"/>
      <c r="DQ200" s="465"/>
      <c r="DR200" s="465"/>
      <c r="DS200" s="465"/>
      <c r="DT200" s="465"/>
      <c r="DU200" s="465"/>
      <c r="DV200" s="465"/>
      <c r="DW200" s="465"/>
      <c r="DX200" s="465"/>
      <c r="DY200" s="465"/>
      <c r="DZ200" s="465"/>
      <c r="EA200" s="465"/>
      <c r="EB200" s="465"/>
      <c r="EC200" s="465"/>
      <c r="ED200" s="465"/>
      <c r="EE200" s="465"/>
      <c r="EF200" s="465"/>
      <c r="EG200" s="465"/>
      <c r="EH200" s="465"/>
      <c r="EI200" s="465"/>
      <c r="EJ200" s="465"/>
      <c r="EK200" s="465"/>
      <c r="EL200" s="465"/>
      <c r="EM200" s="465"/>
      <c r="EN200" s="465"/>
      <c r="EO200" s="465"/>
      <c r="EP200" s="465"/>
      <c r="EQ200" s="465"/>
      <c r="ER200" s="465"/>
      <c r="ES200" s="465"/>
      <c r="ET200" s="465"/>
      <c r="EU200" s="465"/>
      <c r="EV200" s="465"/>
      <c r="EW200" s="465"/>
      <c r="EX200" s="465"/>
      <c r="EY200" s="465"/>
      <c r="EZ200" s="465" t="s">
        <v>38</v>
      </c>
      <c r="FA200" s="465"/>
      <c r="FB200" s="465"/>
      <c r="FC200" s="465"/>
      <c r="FD200" s="465"/>
      <c r="FE200" s="465"/>
      <c r="FF200" s="465"/>
      <c r="FG200" s="465"/>
      <c r="FH200" s="465"/>
      <c r="FI200" s="465"/>
      <c r="FJ200" s="465"/>
      <c r="FK200" s="465"/>
      <c r="FL200" s="466"/>
      <c r="FM200" s="22"/>
    </row>
    <row r="201" spans="1:169" ht="15">
      <c r="A201" s="474" t="s">
        <v>201</v>
      </c>
      <c r="B201" s="291"/>
      <c r="C201" s="291"/>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291"/>
      <c r="Z201" s="291"/>
      <c r="AA201" s="291"/>
      <c r="AB201" s="291"/>
      <c r="AC201" s="291"/>
      <c r="AD201" s="291"/>
      <c r="AE201" s="291"/>
      <c r="AF201" s="291"/>
      <c r="AG201" s="291"/>
      <c r="AH201" s="291"/>
      <c r="AI201" s="291"/>
      <c r="AJ201" s="291"/>
      <c r="AK201" s="291"/>
      <c r="AL201" s="291"/>
      <c r="AM201" s="291"/>
      <c r="AN201" s="291"/>
      <c r="AO201" s="291"/>
      <c r="AP201" s="291"/>
      <c r="AQ201" s="291"/>
      <c r="AR201" s="291"/>
      <c r="AS201" s="291"/>
      <c r="AT201" s="291"/>
      <c r="AU201" s="291"/>
      <c r="AV201" s="291"/>
      <c r="AW201" s="291"/>
      <c r="AX201" s="291"/>
      <c r="AY201" s="291"/>
      <c r="AZ201" s="291"/>
      <c r="BA201" s="291"/>
      <c r="BB201" s="291"/>
      <c r="BC201" s="291"/>
      <c r="BD201" s="291"/>
      <c r="BE201" s="291"/>
      <c r="BF201" s="291"/>
      <c r="BG201" s="291"/>
      <c r="BH201" s="291"/>
      <c r="BI201" s="291"/>
      <c r="BJ201" s="291"/>
      <c r="BK201" s="291"/>
      <c r="BL201" s="291"/>
      <c r="BM201" s="291"/>
      <c r="BN201" s="291"/>
      <c r="BO201" s="291"/>
      <c r="BP201" s="291"/>
      <c r="BQ201" s="109" t="s">
        <v>128</v>
      </c>
      <c r="BR201" s="109"/>
      <c r="BS201" s="109"/>
      <c r="BT201" s="109"/>
      <c r="BU201" s="109"/>
      <c r="BV201" s="109"/>
      <c r="BW201" s="109"/>
      <c r="BX201" s="109"/>
      <c r="BY201" s="85"/>
      <c r="BZ201" s="85"/>
      <c r="CA201" s="85"/>
      <c r="CB201" s="85"/>
      <c r="CC201" s="85"/>
      <c r="CD201" s="85"/>
      <c r="CE201" s="85"/>
      <c r="CF201" s="85"/>
      <c r="CG201" s="85"/>
      <c r="CH201" s="85"/>
      <c r="CI201" s="85"/>
      <c r="CJ201" s="85"/>
      <c r="CK201" s="85"/>
      <c r="CL201" s="92"/>
      <c r="CM201" s="93"/>
      <c r="CN201" s="93"/>
      <c r="CO201" s="93"/>
      <c r="CP201" s="93"/>
      <c r="CQ201" s="93"/>
      <c r="CR201" s="93"/>
      <c r="CS201" s="93"/>
      <c r="CT201" s="93"/>
      <c r="CU201" s="93"/>
      <c r="CV201" s="93"/>
      <c r="CW201" s="93"/>
      <c r="CX201" s="93"/>
      <c r="CY201" s="93"/>
      <c r="CZ201" s="93"/>
      <c r="DA201" s="128"/>
      <c r="DB201" s="86" t="s">
        <v>232</v>
      </c>
      <c r="DC201" s="86"/>
      <c r="DD201" s="86"/>
      <c r="DE201" s="86"/>
      <c r="DF201" s="86"/>
      <c r="DG201" s="86"/>
      <c r="DH201" s="86"/>
      <c r="DI201" s="86"/>
      <c r="DJ201" s="86"/>
      <c r="DK201" s="86"/>
      <c r="DL201" s="86"/>
      <c r="DM201" s="99"/>
      <c r="DN201" s="99"/>
      <c r="DO201" s="99"/>
      <c r="DP201" s="99"/>
      <c r="DQ201" s="99"/>
      <c r="DR201" s="99"/>
      <c r="DS201" s="99"/>
      <c r="DT201" s="99"/>
      <c r="DU201" s="99"/>
      <c r="DV201" s="99"/>
      <c r="DW201" s="99"/>
      <c r="DX201" s="99"/>
      <c r="DY201" s="99"/>
      <c r="DZ201" s="99"/>
      <c r="EA201" s="99"/>
      <c r="EB201" s="99"/>
      <c r="EC201" s="99"/>
      <c r="ED201" s="99"/>
      <c r="EE201" s="99"/>
      <c r="EF201" s="99"/>
      <c r="EG201" s="99"/>
      <c r="EH201" s="99"/>
      <c r="EI201" s="99"/>
      <c r="EJ201" s="99"/>
      <c r="EK201" s="99"/>
      <c r="EL201" s="99"/>
      <c r="EM201" s="99"/>
      <c r="EN201" s="99"/>
      <c r="EO201" s="99"/>
      <c r="EP201" s="99"/>
      <c r="EQ201" s="99"/>
      <c r="ER201" s="99"/>
      <c r="ES201" s="99"/>
      <c r="ET201" s="99"/>
      <c r="EU201" s="99"/>
      <c r="EV201" s="99"/>
      <c r="EW201" s="99"/>
      <c r="EX201" s="99"/>
      <c r="EY201" s="99"/>
      <c r="EZ201" s="99" t="s">
        <v>38</v>
      </c>
      <c r="FA201" s="99"/>
      <c r="FB201" s="99"/>
      <c r="FC201" s="99"/>
      <c r="FD201" s="99"/>
      <c r="FE201" s="99"/>
      <c r="FF201" s="99"/>
      <c r="FG201" s="99"/>
      <c r="FH201" s="99"/>
      <c r="FI201" s="99"/>
      <c r="FJ201" s="99"/>
      <c r="FK201" s="99"/>
      <c r="FL201" s="180"/>
      <c r="FM201" s="22"/>
    </row>
    <row r="202" spans="1:169" ht="15">
      <c r="A202" s="474" t="s">
        <v>202</v>
      </c>
      <c r="B202" s="291"/>
      <c r="C202" s="291"/>
      <c r="D202" s="291"/>
      <c r="E202" s="291"/>
      <c r="F202" s="291"/>
      <c r="G202" s="291"/>
      <c r="H202" s="291"/>
      <c r="I202" s="291"/>
      <c r="J202" s="291"/>
      <c r="K202" s="291"/>
      <c r="L202" s="291"/>
      <c r="M202" s="291"/>
      <c r="N202" s="291"/>
      <c r="O202" s="291"/>
      <c r="P202" s="291"/>
      <c r="Q202" s="291"/>
      <c r="R202" s="291"/>
      <c r="S202" s="291"/>
      <c r="T202" s="291"/>
      <c r="U202" s="291"/>
      <c r="V202" s="291"/>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291"/>
      <c r="BM202" s="291"/>
      <c r="BN202" s="291"/>
      <c r="BO202" s="291"/>
      <c r="BP202" s="291"/>
      <c r="BQ202" s="109" t="s">
        <v>129</v>
      </c>
      <c r="BR202" s="109"/>
      <c r="BS202" s="109"/>
      <c r="BT202" s="109"/>
      <c r="BU202" s="109"/>
      <c r="BV202" s="109"/>
      <c r="BW202" s="109"/>
      <c r="BX202" s="109"/>
      <c r="BY202" s="85"/>
      <c r="BZ202" s="85"/>
      <c r="CA202" s="85"/>
      <c r="CB202" s="85"/>
      <c r="CC202" s="85"/>
      <c r="CD202" s="85"/>
      <c r="CE202" s="85"/>
      <c r="CF202" s="85"/>
      <c r="CG202" s="85"/>
      <c r="CH202" s="85"/>
      <c r="CI202" s="85"/>
      <c r="CJ202" s="85"/>
      <c r="CK202" s="85"/>
      <c r="CL202" s="92"/>
      <c r="CM202" s="93"/>
      <c r="CN202" s="93"/>
      <c r="CO202" s="93"/>
      <c r="CP202" s="93"/>
      <c r="CQ202" s="93"/>
      <c r="CR202" s="93"/>
      <c r="CS202" s="93"/>
      <c r="CT202" s="93"/>
      <c r="CU202" s="93"/>
      <c r="CV202" s="93"/>
      <c r="CW202" s="93"/>
      <c r="CX202" s="93"/>
      <c r="CY202" s="93"/>
      <c r="CZ202" s="93"/>
      <c r="DA202" s="128"/>
      <c r="DB202" s="86" t="s">
        <v>232</v>
      </c>
      <c r="DC202" s="86"/>
      <c r="DD202" s="86"/>
      <c r="DE202" s="86"/>
      <c r="DF202" s="86"/>
      <c r="DG202" s="86"/>
      <c r="DH202" s="86"/>
      <c r="DI202" s="86"/>
      <c r="DJ202" s="86"/>
      <c r="DK202" s="86"/>
      <c r="DL202" s="86"/>
      <c r="DM202" s="99"/>
      <c r="DN202" s="99"/>
      <c r="DO202" s="99"/>
      <c r="DP202" s="99"/>
      <c r="DQ202" s="99"/>
      <c r="DR202" s="99"/>
      <c r="DS202" s="99"/>
      <c r="DT202" s="99"/>
      <c r="DU202" s="99"/>
      <c r="DV202" s="99"/>
      <c r="DW202" s="99"/>
      <c r="DX202" s="99"/>
      <c r="DY202" s="99"/>
      <c r="DZ202" s="99"/>
      <c r="EA202" s="99"/>
      <c r="EB202" s="99"/>
      <c r="EC202" s="99"/>
      <c r="ED202" s="99"/>
      <c r="EE202" s="99"/>
      <c r="EF202" s="99"/>
      <c r="EG202" s="99"/>
      <c r="EH202" s="99"/>
      <c r="EI202" s="99"/>
      <c r="EJ202" s="99"/>
      <c r="EK202" s="99"/>
      <c r="EL202" s="99"/>
      <c r="EM202" s="99"/>
      <c r="EN202" s="99"/>
      <c r="EO202" s="99"/>
      <c r="EP202" s="99"/>
      <c r="EQ202" s="99"/>
      <c r="ER202" s="99"/>
      <c r="ES202" s="99"/>
      <c r="ET202" s="99"/>
      <c r="EU202" s="99"/>
      <c r="EV202" s="99"/>
      <c r="EW202" s="99"/>
      <c r="EX202" s="99"/>
      <c r="EY202" s="99"/>
      <c r="EZ202" s="99" t="s">
        <v>38</v>
      </c>
      <c r="FA202" s="99"/>
      <c r="FB202" s="99"/>
      <c r="FC202" s="99"/>
      <c r="FD202" s="99"/>
      <c r="FE202" s="99"/>
      <c r="FF202" s="99"/>
      <c r="FG202" s="99"/>
      <c r="FH202" s="99"/>
      <c r="FI202" s="99"/>
      <c r="FJ202" s="99"/>
      <c r="FK202" s="99"/>
      <c r="FL202" s="180"/>
      <c r="FM202" s="22"/>
    </row>
    <row r="203" spans="1:169" ht="15.75" thickBot="1">
      <c r="A203" s="475" t="s">
        <v>203</v>
      </c>
      <c r="B203" s="476"/>
      <c r="C203" s="476"/>
      <c r="D203" s="476"/>
      <c r="E203" s="476"/>
      <c r="F203" s="476"/>
      <c r="G203" s="476"/>
      <c r="H203" s="476"/>
      <c r="I203" s="476"/>
      <c r="J203" s="476"/>
      <c r="K203" s="476"/>
      <c r="L203" s="476"/>
      <c r="M203" s="476"/>
      <c r="N203" s="476"/>
      <c r="O203" s="476"/>
      <c r="P203" s="476"/>
      <c r="Q203" s="476"/>
      <c r="R203" s="476"/>
      <c r="S203" s="476"/>
      <c r="T203" s="476"/>
      <c r="U203" s="476"/>
      <c r="V203" s="476"/>
      <c r="W203" s="476"/>
      <c r="X203" s="476"/>
      <c r="Y203" s="476"/>
      <c r="Z203" s="476"/>
      <c r="AA203" s="476"/>
      <c r="AB203" s="476"/>
      <c r="AC203" s="476"/>
      <c r="AD203" s="476"/>
      <c r="AE203" s="476"/>
      <c r="AF203" s="476"/>
      <c r="AG203" s="476"/>
      <c r="AH203" s="476"/>
      <c r="AI203" s="476"/>
      <c r="AJ203" s="476"/>
      <c r="AK203" s="476"/>
      <c r="AL203" s="476"/>
      <c r="AM203" s="476"/>
      <c r="AN203" s="476"/>
      <c r="AO203" s="476"/>
      <c r="AP203" s="476"/>
      <c r="AQ203" s="476"/>
      <c r="AR203" s="476"/>
      <c r="AS203" s="476"/>
      <c r="AT203" s="476"/>
      <c r="AU203" s="476"/>
      <c r="AV203" s="476"/>
      <c r="AW203" s="476"/>
      <c r="AX203" s="476"/>
      <c r="AY203" s="476"/>
      <c r="AZ203" s="476"/>
      <c r="BA203" s="476"/>
      <c r="BB203" s="476"/>
      <c r="BC203" s="476"/>
      <c r="BD203" s="476"/>
      <c r="BE203" s="476"/>
      <c r="BF203" s="476"/>
      <c r="BG203" s="476"/>
      <c r="BH203" s="476"/>
      <c r="BI203" s="476"/>
      <c r="BJ203" s="476"/>
      <c r="BK203" s="476"/>
      <c r="BL203" s="476"/>
      <c r="BM203" s="476"/>
      <c r="BN203" s="476"/>
      <c r="BO203" s="476"/>
      <c r="BP203" s="476"/>
      <c r="BQ203" s="391" t="s">
        <v>130</v>
      </c>
      <c r="BR203" s="391"/>
      <c r="BS203" s="391"/>
      <c r="BT203" s="391"/>
      <c r="BU203" s="391"/>
      <c r="BV203" s="391"/>
      <c r="BW203" s="391"/>
      <c r="BX203" s="391"/>
      <c r="BY203" s="188"/>
      <c r="BZ203" s="188"/>
      <c r="CA203" s="188"/>
      <c r="CB203" s="188"/>
      <c r="CC203" s="188"/>
      <c r="CD203" s="188"/>
      <c r="CE203" s="188"/>
      <c r="CF203" s="188"/>
      <c r="CG203" s="188"/>
      <c r="CH203" s="188"/>
      <c r="CI203" s="188"/>
      <c r="CJ203" s="188"/>
      <c r="CK203" s="188"/>
      <c r="CL203" s="185"/>
      <c r="CM203" s="186"/>
      <c r="CN203" s="186"/>
      <c r="CO203" s="186"/>
      <c r="CP203" s="186"/>
      <c r="CQ203" s="186"/>
      <c r="CR203" s="186"/>
      <c r="CS203" s="186"/>
      <c r="CT203" s="186"/>
      <c r="CU203" s="186"/>
      <c r="CV203" s="186"/>
      <c r="CW203" s="186"/>
      <c r="CX203" s="186"/>
      <c r="CY203" s="186"/>
      <c r="CZ203" s="186"/>
      <c r="DA203" s="477"/>
      <c r="DB203" s="189" t="s">
        <v>232</v>
      </c>
      <c r="DC203" s="189"/>
      <c r="DD203" s="189"/>
      <c r="DE203" s="189"/>
      <c r="DF203" s="189"/>
      <c r="DG203" s="189"/>
      <c r="DH203" s="189"/>
      <c r="DI203" s="189"/>
      <c r="DJ203" s="189"/>
      <c r="DK203" s="189"/>
      <c r="DL203" s="189"/>
      <c r="DM203" s="399"/>
      <c r="DN203" s="399"/>
      <c r="DO203" s="399"/>
      <c r="DP203" s="399"/>
      <c r="DQ203" s="399"/>
      <c r="DR203" s="399"/>
      <c r="DS203" s="399"/>
      <c r="DT203" s="399"/>
      <c r="DU203" s="399"/>
      <c r="DV203" s="399"/>
      <c r="DW203" s="399"/>
      <c r="DX203" s="399"/>
      <c r="DY203" s="399"/>
      <c r="DZ203" s="399"/>
      <c r="EA203" s="399"/>
      <c r="EB203" s="399"/>
      <c r="EC203" s="399"/>
      <c r="ED203" s="399"/>
      <c r="EE203" s="399"/>
      <c r="EF203" s="399"/>
      <c r="EG203" s="399"/>
      <c r="EH203" s="399"/>
      <c r="EI203" s="399"/>
      <c r="EJ203" s="399"/>
      <c r="EK203" s="399"/>
      <c r="EL203" s="399"/>
      <c r="EM203" s="399"/>
      <c r="EN203" s="399"/>
      <c r="EO203" s="399"/>
      <c r="EP203" s="399"/>
      <c r="EQ203" s="399"/>
      <c r="ER203" s="399"/>
      <c r="ES203" s="399"/>
      <c r="ET203" s="399"/>
      <c r="EU203" s="399"/>
      <c r="EV203" s="399"/>
      <c r="EW203" s="399"/>
      <c r="EX203" s="399"/>
      <c r="EY203" s="399"/>
      <c r="EZ203" s="399" t="s">
        <v>38</v>
      </c>
      <c r="FA203" s="399"/>
      <c r="FB203" s="399"/>
      <c r="FC203" s="399"/>
      <c r="FD203" s="399"/>
      <c r="FE203" s="399"/>
      <c r="FF203" s="399"/>
      <c r="FG203" s="399"/>
      <c r="FH203" s="399"/>
      <c r="FI203" s="399"/>
      <c r="FJ203" s="399"/>
      <c r="FK203" s="399"/>
      <c r="FL203" s="400"/>
      <c r="FM203" s="22"/>
    </row>
    <row r="204" spans="1:169" ht="16.5">
      <c r="A204" s="472" t="s">
        <v>225</v>
      </c>
      <c r="B204" s="473"/>
      <c r="C204" s="473"/>
      <c r="D204" s="473"/>
      <c r="E204" s="473"/>
      <c r="F204" s="473"/>
      <c r="G204" s="473"/>
      <c r="H204" s="473"/>
      <c r="I204" s="473"/>
      <c r="J204" s="473"/>
      <c r="K204" s="473"/>
      <c r="L204" s="473"/>
      <c r="M204" s="473"/>
      <c r="N204" s="473"/>
      <c r="O204" s="473"/>
      <c r="P204" s="473"/>
      <c r="Q204" s="473"/>
      <c r="R204" s="473"/>
      <c r="S204" s="473"/>
      <c r="T204" s="473"/>
      <c r="U204" s="473"/>
      <c r="V204" s="473"/>
      <c r="W204" s="473"/>
      <c r="X204" s="473"/>
      <c r="Y204" s="473"/>
      <c r="Z204" s="473"/>
      <c r="AA204" s="473"/>
      <c r="AB204" s="473"/>
      <c r="AC204" s="473"/>
      <c r="AD204" s="473"/>
      <c r="AE204" s="473"/>
      <c r="AF204" s="473"/>
      <c r="AG204" s="473"/>
      <c r="AH204" s="473"/>
      <c r="AI204" s="473"/>
      <c r="AJ204" s="473"/>
      <c r="AK204" s="473"/>
      <c r="AL204" s="473"/>
      <c r="AM204" s="473"/>
      <c r="AN204" s="473"/>
      <c r="AO204" s="473"/>
      <c r="AP204" s="473"/>
      <c r="AQ204" s="473"/>
      <c r="AR204" s="473"/>
      <c r="AS204" s="473"/>
      <c r="AT204" s="473"/>
      <c r="AU204" s="473"/>
      <c r="AV204" s="473"/>
      <c r="AW204" s="473"/>
      <c r="AX204" s="473"/>
      <c r="AY204" s="473"/>
      <c r="AZ204" s="473"/>
      <c r="BA204" s="473"/>
      <c r="BB204" s="473"/>
      <c r="BC204" s="473"/>
      <c r="BD204" s="473"/>
      <c r="BE204" s="473"/>
      <c r="BF204" s="473"/>
      <c r="BG204" s="473"/>
      <c r="BH204" s="473"/>
      <c r="BI204" s="473"/>
      <c r="BJ204" s="473"/>
      <c r="BK204" s="473"/>
      <c r="BL204" s="473"/>
      <c r="BM204" s="473"/>
      <c r="BN204" s="473"/>
      <c r="BO204" s="473"/>
      <c r="BP204" s="473"/>
      <c r="BQ204" s="470" t="s">
        <v>131</v>
      </c>
      <c r="BR204" s="470"/>
      <c r="BS204" s="470"/>
      <c r="BT204" s="470"/>
      <c r="BU204" s="470"/>
      <c r="BV204" s="470"/>
      <c r="BW204" s="470"/>
      <c r="BX204" s="470"/>
      <c r="BY204" s="471" t="s">
        <v>38</v>
      </c>
      <c r="BZ204" s="471"/>
      <c r="CA204" s="471"/>
      <c r="CB204" s="471"/>
      <c r="CC204" s="471"/>
      <c r="CD204" s="471"/>
      <c r="CE204" s="471"/>
      <c r="CF204" s="471"/>
      <c r="CG204" s="471"/>
      <c r="CH204" s="471"/>
      <c r="CI204" s="471"/>
      <c r="CJ204" s="471"/>
      <c r="CK204" s="471"/>
      <c r="CL204" s="116"/>
      <c r="CM204" s="117"/>
      <c r="CN204" s="117"/>
      <c r="CO204" s="117"/>
      <c r="CP204" s="117"/>
      <c r="CQ204" s="117"/>
      <c r="CR204" s="117"/>
      <c r="CS204" s="117"/>
      <c r="CT204" s="117"/>
      <c r="CU204" s="117"/>
      <c r="CV204" s="117"/>
      <c r="CW204" s="117"/>
      <c r="CX204" s="117"/>
      <c r="CY204" s="117"/>
      <c r="CZ204" s="117"/>
      <c r="DA204" s="464"/>
      <c r="DB204" s="220" t="s">
        <v>232</v>
      </c>
      <c r="DC204" s="220"/>
      <c r="DD204" s="220"/>
      <c r="DE204" s="220"/>
      <c r="DF204" s="220"/>
      <c r="DG204" s="220"/>
      <c r="DH204" s="220"/>
      <c r="DI204" s="220"/>
      <c r="DJ204" s="220"/>
      <c r="DK204" s="220"/>
      <c r="DL204" s="220"/>
      <c r="DM204" s="465"/>
      <c r="DN204" s="465"/>
      <c r="DO204" s="465"/>
      <c r="DP204" s="465"/>
      <c r="DQ204" s="465"/>
      <c r="DR204" s="465"/>
      <c r="DS204" s="465"/>
      <c r="DT204" s="465"/>
      <c r="DU204" s="465"/>
      <c r="DV204" s="465"/>
      <c r="DW204" s="465"/>
      <c r="DX204" s="465"/>
      <c r="DY204" s="465"/>
      <c r="DZ204" s="465"/>
      <c r="EA204" s="465"/>
      <c r="EB204" s="465"/>
      <c r="EC204" s="465"/>
      <c r="ED204" s="465"/>
      <c r="EE204" s="465"/>
      <c r="EF204" s="465"/>
      <c r="EG204" s="465"/>
      <c r="EH204" s="465"/>
      <c r="EI204" s="465"/>
      <c r="EJ204" s="465"/>
      <c r="EK204" s="465"/>
      <c r="EL204" s="465"/>
      <c r="EM204" s="465"/>
      <c r="EN204" s="465"/>
      <c r="EO204" s="465"/>
      <c r="EP204" s="465"/>
      <c r="EQ204" s="465"/>
      <c r="ER204" s="465"/>
      <c r="ES204" s="465"/>
      <c r="ET204" s="465"/>
      <c r="EU204" s="465"/>
      <c r="EV204" s="465"/>
      <c r="EW204" s="465"/>
      <c r="EX204" s="465"/>
      <c r="EY204" s="465"/>
      <c r="EZ204" s="465" t="s">
        <v>38</v>
      </c>
      <c r="FA204" s="465"/>
      <c r="FB204" s="465"/>
      <c r="FC204" s="465"/>
      <c r="FD204" s="465"/>
      <c r="FE204" s="465"/>
      <c r="FF204" s="465"/>
      <c r="FG204" s="465"/>
      <c r="FH204" s="465"/>
      <c r="FI204" s="465"/>
      <c r="FJ204" s="465"/>
      <c r="FK204" s="465"/>
      <c r="FL204" s="466"/>
      <c r="FM204" s="22"/>
    </row>
    <row r="205" spans="1:169" ht="15">
      <c r="A205" s="474" t="s">
        <v>132</v>
      </c>
      <c r="B205" s="291"/>
      <c r="C205" s="291"/>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291"/>
      <c r="Z205" s="291"/>
      <c r="AA205" s="291"/>
      <c r="AB205" s="291"/>
      <c r="AC205" s="291"/>
      <c r="AD205" s="291"/>
      <c r="AE205" s="291"/>
      <c r="AF205" s="291"/>
      <c r="AG205" s="291"/>
      <c r="AH205" s="291"/>
      <c r="AI205" s="291"/>
      <c r="AJ205" s="291"/>
      <c r="AK205" s="291"/>
      <c r="AL205" s="291"/>
      <c r="AM205" s="291"/>
      <c r="AN205" s="291"/>
      <c r="AO205" s="291"/>
      <c r="AP205" s="291"/>
      <c r="AQ205" s="291"/>
      <c r="AR205" s="291"/>
      <c r="AS205" s="291"/>
      <c r="AT205" s="291"/>
      <c r="AU205" s="291"/>
      <c r="AV205" s="291"/>
      <c r="AW205" s="291"/>
      <c r="AX205" s="291"/>
      <c r="AY205" s="291"/>
      <c r="AZ205" s="291"/>
      <c r="BA205" s="291"/>
      <c r="BB205" s="291"/>
      <c r="BC205" s="291"/>
      <c r="BD205" s="291"/>
      <c r="BE205" s="291"/>
      <c r="BF205" s="291"/>
      <c r="BG205" s="291"/>
      <c r="BH205" s="291"/>
      <c r="BI205" s="291"/>
      <c r="BJ205" s="291"/>
      <c r="BK205" s="291"/>
      <c r="BL205" s="291"/>
      <c r="BM205" s="291"/>
      <c r="BN205" s="291"/>
      <c r="BO205" s="291"/>
      <c r="BP205" s="291"/>
      <c r="BQ205" s="109" t="s">
        <v>133</v>
      </c>
      <c r="BR205" s="109"/>
      <c r="BS205" s="109"/>
      <c r="BT205" s="109"/>
      <c r="BU205" s="109"/>
      <c r="BV205" s="109"/>
      <c r="BW205" s="109"/>
      <c r="BX205" s="109"/>
      <c r="BY205" s="85" t="s">
        <v>134</v>
      </c>
      <c r="BZ205" s="85"/>
      <c r="CA205" s="85"/>
      <c r="CB205" s="85"/>
      <c r="CC205" s="85"/>
      <c r="CD205" s="85"/>
      <c r="CE205" s="85"/>
      <c r="CF205" s="85"/>
      <c r="CG205" s="85"/>
      <c r="CH205" s="85"/>
      <c r="CI205" s="85"/>
      <c r="CJ205" s="85"/>
      <c r="CK205" s="85"/>
      <c r="CL205" s="92"/>
      <c r="CM205" s="93"/>
      <c r="CN205" s="93"/>
      <c r="CO205" s="93"/>
      <c r="CP205" s="93"/>
      <c r="CQ205" s="93"/>
      <c r="CR205" s="93"/>
      <c r="CS205" s="93"/>
      <c r="CT205" s="93"/>
      <c r="CU205" s="93"/>
      <c r="CV205" s="93"/>
      <c r="CW205" s="93"/>
      <c r="CX205" s="93"/>
      <c r="CY205" s="93"/>
      <c r="CZ205" s="93"/>
      <c r="DA205" s="128"/>
      <c r="DB205" s="86" t="s">
        <v>232</v>
      </c>
      <c r="DC205" s="86"/>
      <c r="DD205" s="86"/>
      <c r="DE205" s="86"/>
      <c r="DF205" s="86"/>
      <c r="DG205" s="86"/>
      <c r="DH205" s="86"/>
      <c r="DI205" s="86"/>
      <c r="DJ205" s="86"/>
      <c r="DK205" s="86"/>
      <c r="DL205" s="86"/>
      <c r="DM205" s="99"/>
      <c r="DN205" s="99"/>
      <c r="DO205" s="99"/>
      <c r="DP205" s="99"/>
      <c r="DQ205" s="99"/>
      <c r="DR205" s="99"/>
      <c r="DS205" s="99"/>
      <c r="DT205" s="99"/>
      <c r="DU205" s="99"/>
      <c r="DV205" s="99"/>
      <c r="DW205" s="99"/>
      <c r="DX205" s="99"/>
      <c r="DY205" s="99"/>
      <c r="DZ205" s="99"/>
      <c r="EA205" s="99"/>
      <c r="EB205" s="99"/>
      <c r="EC205" s="99"/>
      <c r="ED205" s="99"/>
      <c r="EE205" s="99"/>
      <c r="EF205" s="99"/>
      <c r="EG205" s="99"/>
      <c r="EH205" s="99"/>
      <c r="EI205" s="99"/>
      <c r="EJ205" s="99"/>
      <c r="EK205" s="99"/>
      <c r="EL205" s="99"/>
      <c r="EM205" s="99"/>
      <c r="EN205" s="99"/>
      <c r="EO205" s="99"/>
      <c r="EP205" s="99"/>
      <c r="EQ205" s="99"/>
      <c r="ER205" s="99"/>
      <c r="ES205" s="99"/>
      <c r="ET205" s="99"/>
      <c r="EU205" s="99"/>
      <c r="EV205" s="99"/>
      <c r="EW205" s="99"/>
      <c r="EX205" s="99"/>
      <c r="EY205" s="99"/>
      <c r="EZ205" s="99" t="s">
        <v>38</v>
      </c>
      <c r="FA205" s="99"/>
      <c r="FB205" s="99"/>
      <c r="FC205" s="99"/>
      <c r="FD205" s="99"/>
      <c r="FE205" s="99"/>
      <c r="FF205" s="99"/>
      <c r="FG205" s="99"/>
      <c r="FH205" s="99"/>
      <c r="FI205" s="99"/>
      <c r="FJ205" s="99"/>
      <c r="FK205" s="99"/>
      <c r="FL205" s="180"/>
      <c r="FM205" s="22"/>
    </row>
    <row r="206" spans="1:169" ht="11.25" customHeight="1" thickBot="1">
      <c r="A206" s="478"/>
      <c r="B206" s="479"/>
      <c r="C206" s="479"/>
      <c r="D206" s="479"/>
      <c r="E206" s="479"/>
      <c r="F206" s="479"/>
      <c r="G206" s="479"/>
      <c r="H206" s="479"/>
      <c r="I206" s="479"/>
      <c r="J206" s="479"/>
      <c r="K206" s="479"/>
      <c r="L206" s="479"/>
      <c r="M206" s="479"/>
      <c r="N206" s="479"/>
      <c r="O206" s="479"/>
      <c r="P206" s="479"/>
      <c r="Q206" s="479"/>
      <c r="R206" s="479"/>
      <c r="S206" s="479"/>
      <c r="T206" s="479"/>
      <c r="U206" s="479"/>
      <c r="V206" s="479"/>
      <c r="W206" s="479"/>
      <c r="X206" s="479"/>
      <c r="Y206" s="479"/>
      <c r="Z206" s="479"/>
      <c r="AA206" s="479"/>
      <c r="AB206" s="479"/>
      <c r="AC206" s="479"/>
      <c r="AD206" s="479"/>
      <c r="AE206" s="479"/>
      <c r="AF206" s="479"/>
      <c r="AG206" s="479"/>
      <c r="AH206" s="479"/>
      <c r="AI206" s="479"/>
      <c r="AJ206" s="479"/>
      <c r="AK206" s="479"/>
      <c r="AL206" s="479"/>
      <c r="AM206" s="479"/>
      <c r="AN206" s="479"/>
      <c r="AO206" s="479"/>
      <c r="AP206" s="479"/>
      <c r="AQ206" s="479"/>
      <c r="AR206" s="479"/>
      <c r="AS206" s="479"/>
      <c r="AT206" s="479"/>
      <c r="AU206" s="479"/>
      <c r="AV206" s="479"/>
      <c r="AW206" s="479"/>
      <c r="AX206" s="479"/>
      <c r="AY206" s="479"/>
      <c r="AZ206" s="479"/>
      <c r="BA206" s="479"/>
      <c r="BB206" s="479"/>
      <c r="BC206" s="479"/>
      <c r="BD206" s="479"/>
      <c r="BE206" s="479"/>
      <c r="BF206" s="479"/>
      <c r="BG206" s="479"/>
      <c r="BH206" s="479"/>
      <c r="BI206" s="479"/>
      <c r="BJ206" s="479"/>
      <c r="BK206" s="479"/>
      <c r="BL206" s="479"/>
      <c r="BM206" s="479"/>
      <c r="BN206" s="479"/>
      <c r="BO206" s="479"/>
      <c r="BP206" s="479"/>
      <c r="BQ206" s="391"/>
      <c r="BR206" s="391"/>
      <c r="BS206" s="391"/>
      <c r="BT206" s="391"/>
      <c r="BU206" s="391"/>
      <c r="BV206" s="391"/>
      <c r="BW206" s="391"/>
      <c r="BX206" s="391"/>
      <c r="BY206" s="188"/>
      <c r="BZ206" s="188"/>
      <c r="CA206" s="188"/>
      <c r="CB206" s="188"/>
      <c r="CC206" s="188"/>
      <c r="CD206" s="188"/>
      <c r="CE206" s="188"/>
      <c r="CF206" s="188"/>
      <c r="CG206" s="188"/>
      <c r="CH206" s="188"/>
      <c r="CI206" s="188"/>
      <c r="CJ206" s="188"/>
      <c r="CK206" s="188"/>
      <c r="CL206" s="185"/>
      <c r="CM206" s="186"/>
      <c r="CN206" s="186"/>
      <c r="CO206" s="186"/>
      <c r="CP206" s="186"/>
      <c r="CQ206" s="186"/>
      <c r="CR206" s="186"/>
      <c r="CS206" s="186"/>
      <c r="CT206" s="186"/>
      <c r="CU206" s="186"/>
      <c r="CV206" s="186"/>
      <c r="CW206" s="186"/>
      <c r="CX206" s="186"/>
      <c r="CY206" s="186"/>
      <c r="CZ206" s="186"/>
      <c r="DA206" s="477"/>
      <c r="DB206" s="189" t="s">
        <v>232</v>
      </c>
      <c r="DC206" s="189"/>
      <c r="DD206" s="189"/>
      <c r="DE206" s="189"/>
      <c r="DF206" s="189"/>
      <c r="DG206" s="189"/>
      <c r="DH206" s="189"/>
      <c r="DI206" s="189"/>
      <c r="DJ206" s="189"/>
      <c r="DK206" s="189"/>
      <c r="DL206" s="189"/>
      <c r="DM206" s="399"/>
      <c r="DN206" s="399"/>
      <c r="DO206" s="399"/>
      <c r="DP206" s="399"/>
      <c r="DQ206" s="399"/>
      <c r="DR206" s="399"/>
      <c r="DS206" s="399"/>
      <c r="DT206" s="399"/>
      <c r="DU206" s="399"/>
      <c r="DV206" s="399"/>
      <c r="DW206" s="399"/>
      <c r="DX206" s="399"/>
      <c r="DY206" s="399"/>
      <c r="DZ206" s="399"/>
      <c r="EA206" s="399"/>
      <c r="EB206" s="399"/>
      <c r="EC206" s="399"/>
      <c r="ED206" s="399"/>
      <c r="EE206" s="399"/>
      <c r="EF206" s="399"/>
      <c r="EG206" s="399"/>
      <c r="EH206" s="399"/>
      <c r="EI206" s="399"/>
      <c r="EJ206" s="399"/>
      <c r="EK206" s="399"/>
      <c r="EL206" s="399"/>
      <c r="EM206" s="399"/>
      <c r="EN206" s="399"/>
      <c r="EO206" s="399"/>
      <c r="EP206" s="399"/>
      <c r="EQ206" s="399"/>
      <c r="ER206" s="399"/>
      <c r="ES206" s="399"/>
      <c r="ET206" s="399"/>
      <c r="EU206" s="399"/>
      <c r="EV206" s="399"/>
      <c r="EW206" s="399"/>
      <c r="EX206" s="399"/>
      <c r="EY206" s="399"/>
      <c r="EZ206" s="399"/>
      <c r="FA206" s="399"/>
      <c r="FB206" s="399"/>
      <c r="FC206" s="399"/>
      <c r="FD206" s="399"/>
      <c r="FE206" s="399"/>
      <c r="FF206" s="399"/>
      <c r="FG206" s="399"/>
      <c r="FH206" s="399"/>
      <c r="FI206" s="399"/>
      <c r="FJ206" s="399"/>
      <c r="FK206" s="399"/>
      <c r="FL206" s="400"/>
      <c r="FM206" s="22"/>
    </row>
    <row r="207" spans="1:169" s="24" customFormat="1" ht="20.25" customHeight="1">
      <c r="A207" s="328" t="s">
        <v>273</v>
      </c>
      <c r="B207" s="329"/>
      <c r="C207" s="329"/>
      <c r="D207" s="329"/>
      <c r="E207" s="329"/>
      <c r="F207" s="329"/>
      <c r="G207" s="329"/>
      <c r="H207" s="329"/>
      <c r="I207" s="329"/>
      <c r="J207" s="329"/>
      <c r="K207" s="329"/>
      <c r="L207" s="329"/>
      <c r="M207" s="32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c r="AM207" s="329"/>
      <c r="AN207" s="329"/>
      <c r="AO207" s="329"/>
      <c r="AP207" s="329"/>
      <c r="AQ207" s="329"/>
      <c r="AR207" s="329"/>
      <c r="AS207" s="329"/>
      <c r="AT207" s="329"/>
      <c r="AU207" s="329"/>
      <c r="AV207" s="329"/>
      <c r="AW207" s="329"/>
      <c r="AX207" s="329"/>
      <c r="AY207" s="329"/>
      <c r="AZ207" s="329"/>
      <c r="BA207" s="329"/>
      <c r="BB207" s="329"/>
      <c r="BC207" s="329"/>
      <c r="BD207" s="329"/>
      <c r="BE207" s="329"/>
      <c r="BF207" s="329"/>
      <c r="BG207" s="329"/>
      <c r="BH207" s="329"/>
      <c r="BI207" s="329"/>
      <c r="BJ207" s="329"/>
      <c r="BK207" s="329"/>
      <c r="BL207" s="329"/>
      <c r="BM207" s="329"/>
      <c r="BN207" s="329"/>
      <c r="BO207" s="329"/>
      <c r="BP207" s="329"/>
      <c r="BQ207" s="330"/>
      <c r="BR207" s="330"/>
      <c r="BS207" s="330"/>
      <c r="BT207" s="330"/>
      <c r="BU207" s="330"/>
      <c r="BV207" s="330"/>
      <c r="BW207" s="330"/>
      <c r="BX207" s="330"/>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244" t="s">
        <v>274</v>
      </c>
      <c r="DC207" s="244"/>
      <c r="DD207" s="244"/>
      <c r="DE207" s="244"/>
      <c r="DF207" s="244"/>
      <c r="DG207" s="244"/>
      <c r="DH207" s="244"/>
      <c r="DI207" s="244"/>
      <c r="DJ207" s="244"/>
      <c r="DK207" s="244"/>
      <c r="DL207" s="244"/>
      <c r="DM207" s="326"/>
      <c r="DN207" s="326"/>
      <c r="DO207" s="326"/>
      <c r="DP207" s="326"/>
      <c r="DQ207" s="326"/>
      <c r="DR207" s="326"/>
      <c r="DS207" s="326"/>
      <c r="DT207" s="326"/>
      <c r="DU207" s="326"/>
      <c r="DV207" s="326"/>
      <c r="DW207" s="326"/>
      <c r="DX207" s="326"/>
      <c r="DY207" s="326"/>
      <c r="DZ207" s="326"/>
      <c r="EA207" s="326"/>
      <c r="EB207" s="326"/>
      <c r="EC207" s="326"/>
      <c r="ED207" s="326"/>
      <c r="EE207" s="326"/>
      <c r="EF207" s="326"/>
      <c r="EG207" s="326"/>
      <c r="EH207" s="326"/>
      <c r="EI207" s="326"/>
      <c r="EJ207" s="326"/>
      <c r="EK207" s="326"/>
      <c r="EL207" s="326"/>
      <c r="EM207" s="326"/>
      <c r="EN207" s="326"/>
      <c r="EO207" s="326"/>
      <c r="EP207" s="326"/>
      <c r="EQ207" s="326"/>
      <c r="ER207" s="326"/>
      <c r="ES207" s="326"/>
      <c r="ET207" s="326"/>
      <c r="EU207" s="326"/>
      <c r="EV207" s="326"/>
      <c r="EW207" s="326"/>
      <c r="EX207" s="326"/>
      <c r="EY207" s="326"/>
      <c r="EZ207" s="326"/>
      <c r="FA207" s="326"/>
      <c r="FB207" s="326"/>
      <c r="FC207" s="326"/>
      <c r="FD207" s="326"/>
      <c r="FE207" s="326"/>
      <c r="FF207" s="326"/>
      <c r="FG207" s="326"/>
      <c r="FH207" s="326"/>
      <c r="FI207" s="326"/>
      <c r="FJ207" s="326"/>
      <c r="FK207" s="326"/>
      <c r="FL207" s="326"/>
      <c r="FM207" s="23"/>
    </row>
    <row r="208" spans="1:169" ht="24" customHeight="1">
      <c r="A208" s="225" t="s">
        <v>223</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6"/>
      <c r="AK208" s="226"/>
      <c r="AL208" s="226"/>
      <c r="AM208" s="226"/>
      <c r="AN208" s="226"/>
      <c r="AO208" s="226"/>
      <c r="AP208" s="226"/>
      <c r="AQ208" s="226"/>
      <c r="AR208" s="226"/>
      <c r="AS208" s="226"/>
      <c r="AT208" s="226"/>
      <c r="AU208" s="226"/>
      <c r="AV208" s="226"/>
      <c r="AW208" s="226"/>
      <c r="AX208" s="226"/>
      <c r="AY208" s="226"/>
      <c r="AZ208" s="226"/>
      <c r="BA208" s="226"/>
      <c r="BB208" s="226"/>
      <c r="BC208" s="226"/>
      <c r="BD208" s="226"/>
      <c r="BE208" s="226"/>
      <c r="BF208" s="226"/>
      <c r="BG208" s="226"/>
      <c r="BH208" s="226"/>
      <c r="BI208" s="226"/>
      <c r="BJ208" s="226"/>
      <c r="BK208" s="226"/>
      <c r="BL208" s="226"/>
      <c r="BM208" s="226"/>
      <c r="BN208" s="226"/>
      <c r="BO208" s="226"/>
      <c r="BP208" s="226"/>
      <c r="BQ208" s="173" t="s">
        <v>64</v>
      </c>
      <c r="BR208" s="173"/>
      <c r="BS208" s="173"/>
      <c r="BT208" s="173"/>
      <c r="BU208" s="173"/>
      <c r="BV208" s="173"/>
      <c r="BW208" s="173"/>
      <c r="BX208" s="173"/>
      <c r="BY208" s="174" t="s">
        <v>38</v>
      </c>
      <c r="BZ208" s="174"/>
      <c r="CA208" s="174"/>
      <c r="CB208" s="174"/>
      <c r="CC208" s="174"/>
      <c r="CD208" s="174"/>
      <c r="CE208" s="174"/>
      <c r="CF208" s="174"/>
      <c r="CG208" s="174"/>
      <c r="CH208" s="174"/>
      <c r="CI208" s="174"/>
      <c r="CJ208" s="174"/>
      <c r="CK208" s="174"/>
      <c r="CL208" s="92"/>
      <c r="CM208" s="93"/>
      <c r="CN208" s="93"/>
      <c r="CO208" s="93"/>
      <c r="CP208" s="93"/>
      <c r="CQ208" s="93"/>
      <c r="CR208" s="93"/>
      <c r="CS208" s="93"/>
      <c r="CT208" s="93"/>
      <c r="CU208" s="93"/>
      <c r="CV208" s="93"/>
      <c r="CW208" s="93"/>
      <c r="CX208" s="93"/>
      <c r="CY208" s="93"/>
      <c r="CZ208" s="93"/>
      <c r="DA208" s="128"/>
      <c r="DB208" s="86" t="s">
        <v>274</v>
      </c>
      <c r="DC208" s="86"/>
      <c r="DD208" s="86"/>
      <c r="DE208" s="86"/>
      <c r="DF208" s="86"/>
      <c r="DG208" s="86"/>
      <c r="DH208" s="86"/>
      <c r="DI208" s="86"/>
      <c r="DJ208" s="86"/>
      <c r="DK208" s="86"/>
      <c r="DL208" s="86"/>
      <c r="DM208" s="170"/>
      <c r="DN208" s="170"/>
      <c r="DO208" s="170"/>
      <c r="DP208" s="170"/>
      <c r="DQ208" s="170"/>
      <c r="DR208" s="170"/>
      <c r="DS208" s="170"/>
      <c r="DT208" s="170"/>
      <c r="DU208" s="170"/>
      <c r="DV208" s="170"/>
      <c r="DW208" s="170"/>
      <c r="DX208" s="170"/>
      <c r="DY208" s="170"/>
      <c r="DZ208" s="170"/>
      <c r="EA208" s="170"/>
      <c r="EB208" s="170"/>
      <c r="EC208" s="170"/>
      <c r="ED208" s="170"/>
      <c r="EE208" s="170"/>
      <c r="EF208" s="170"/>
      <c r="EG208" s="170"/>
      <c r="EH208" s="170"/>
      <c r="EI208" s="170"/>
      <c r="EJ208" s="170"/>
      <c r="EK208" s="170"/>
      <c r="EL208" s="170"/>
      <c r="EM208" s="170"/>
      <c r="EN208" s="170"/>
      <c r="EO208" s="170"/>
      <c r="EP208" s="170"/>
      <c r="EQ208" s="170"/>
      <c r="ER208" s="170"/>
      <c r="ES208" s="170"/>
      <c r="ET208" s="170"/>
      <c r="EU208" s="170"/>
      <c r="EV208" s="170"/>
      <c r="EW208" s="170"/>
      <c r="EX208" s="170"/>
      <c r="EY208" s="170"/>
      <c r="EZ208" s="170" t="s">
        <v>38</v>
      </c>
      <c r="FA208" s="170"/>
      <c r="FB208" s="170"/>
      <c r="FC208" s="170"/>
      <c r="FD208" s="170"/>
      <c r="FE208" s="170"/>
      <c r="FF208" s="170"/>
      <c r="FG208" s="170"/>
      <c r="FH208" s="170"/>
      <c r="FI208" s="170"/>
      <c r="FJ208" s="170"/>
      <c r="FK208" s="170"/>
      <c r="FL208" s="170"/>
      <c r="FM208" s="21"/>
    </row>
    <row r="209" spans="1:169" ht="14.25" customHeight="1">
      <c r="A209" s="225" t="s">
        <v>222</v>
      </c>
      <c r="B209" s="226"/>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02"/>
      <c r="BR209" s="202"/>
      <c r="BS209" s="202"/>
      <c r="BT209" s="202"/>
      <c r="BU209" s="202"/>
      <c r="BV209" s="202"/>
      <c r="BW209" s="202"/>
      <c r="BX209" s="202"/>
      <c r="BY209" s="96" t="s">
        <v>66</v>
      </c>
      <c r="BZ209" s="97"/>
      <c r="CA209" s="97"/>
      <c r="CB209" s="97"/>
      <c r="CC209" s="97"/>
      <c r="CD209" s="97"/>
      <c r="CE209" s="97"/>
      <c r="CF209" s="97"/>
      <c r="CG209" s="97"/>
      <c r="CH209" s="97"/>
      <c r="CI209" s="97"/>
      <c r="CJ209" s="97"/>
      <c r="CK209" s="98"/>
      <c r="CL209" s="85" t="s">
        <v>247</v>
      </c>
      <c r="CM209" s="85"/>
      <c r="CN209" s="85"/>
      <c r="CO209" s="85"/>
      <c r="CP209" s="85"/>
      <c r="CQ209" s="85"/>
      <c r="CR209" s="85"/>
      <c r="CS209" s="85"/>
      <c r="CT209" s="85"/>
      <c r="CU209" s="85"/>
      <c r="CV209" s="85"/>
      <c r="CW209" s="85"/>
      <c r="CX209" s="85"/>
      <c r="CY209" s="85"/>
      <c r="CZ209" s="85"/>
      <c r="DA209" s="85"/>
      <c r="DB209" s="86" t="s">
        <v>274</v>
      </c>
      <c r="DC209" s="86"/>
      <c r="DD209" s="86"/>
      <c r="DE209" s="86"/>
      <c r="DF209" s="86"/>
      <c r="DG209" s="86"/>
      <c r="DH209" s="86"/>
      <c r="DI209" s="86"/>
      <c r="DJ209" s="86"/>
      <c r="DK209" s="86"/>
      <c r="DL209" s="86"/>
      <c r="DM209" s="195"/>
      <c r="DN209" s="195"/>
      <c r="DO209" s="195"/>
      <c r="DP209" s="195"/>
      <c r="DQ209" s="195"/>
      <c r="DR209" s="195"/>
      <c r="DS209" s="195"/>
      <c r="DT209" s="195"/>
      <c r="DU209" s="195"/>
      <c r="DV209" s="195"/>
      <c r="DW209" s="195"/>
      <c r="DX209" s="195"/>
      <c r="DY209" s="195"/>
      <c r="DZ209" s="195"/>
      <c r="EA209" s="195"/>
      <c r="EB209" s="195"/>
      <c r="EC209" s="195"/>
      <c r="ED209" s="195"/>
      <c r="EE209" s="195"/>
      <c r="EF209" s="195"/>
      <c r="EG209" s="195"/>
      <c r="EH209" s="195"/>
      <c r="EI209" s="195"/>
      <c r="EJ209" s="195"/>
      <c r="EK209" s="195"/>
      <c r="EL209" s="195"/>
      <c r="EM209" s="195"/>
      <c r="EN209" s="195"/>
      <c r="EO209" s="195"/>
      <c r="EP209" s="195"/>
      <c r="EQ209" s="195"/>
      <c r="ER209" s="195"/>
      <c r="ES209" s="195"/>
      <c r="ET209" s="195"/>
      <c r="EU209" s="195"/>
      <c r="EV209" s="195"/>
      <c r="EW209" s="195"/>
      <c r="EX209" s="195"/>
      <c r="EY209" s="195"/>
      <c r="EZ209" s="195" t="s">
        <v>38</v>
      </c>
      <c r="FA209" s="195"/>
      <c r="FB209" s="195"/>
      <c r="FC209" s="195"/>
      <c r="FD209" s="195"/>
      <c r="FE209" s="195"/>
      <c r="FF209" s="195"/>
      <c r="FG209" s="195"/>
      <c r="FH209" s="195"/>
      <c r="FI209" s="195"/>
      <c r="FJ209" s="195"/>
      <c r="FK209" s="195"/>
      <c r="FL209" s="195"/>
      <c r="FM209" s="6"/>
    </row>
    <row r="210" spans="1:169" ht="14.25" customHeight="1">
      <c r="A210" s="225" t="s">
        <v>251</v>
      </c>
      <c r="B210" s="226"/>
      <c r="C210" s="226"/>
      <c r="D210" s="226"/>
      <c r="E210" s="226"/>
      <c r="F210" s="226"/>
      <c r="G210" s="226"/>
      <c r="H210" s="226"/>
      <c r="I210" s="226"/>
      <c r="J210" s="226"/>
      <c r="K210" s="226"/>
      <c r="L210" s="226"/>
      <c r="M210" s="226"/>
      <c r="N210" s="226"/>
      <c r="O210" s="226"/>
      <c r="P210" s="226"/>
      <c r="Q210" s="226"/>
      <c r="R210" s="226"/>
      <c r="S210" s="226"/>
      <c r="T210" s="226"/>
      <c r="U210" s="226"/>
      <c r="V210" s="226"/>
      <c r="W210" s="226"/>
      <c r="X210" s="226"/>
      <c r="Y210" s="226"/>
      <c r="Z210" s="226"/>
      <c r="AA210" s="226"/>
      <c r="AB210" s="226"/>
      <c r="AC210" s="226"/>
      <c r="AD210" s="226"/>
      <c r="AE210" s="226"/>
      <c r="AF210" s="226"/>
      <c r="AG210" s="226"/>
      <c r="AH210" s="226"/>
      <c r="AI210" s="226"/>
      <c r="AJ210" s="226"/>
      <c r="AK210" s="226"/>
      <c r="AL210" s="226"/>
      <c r="AM210" s="226"/>
      <c r="AN210" s="226"/>
      <c r="AO210" s="226"/>
      <c r="AP210" s="226"/>
      <c r="AQ210" s="226"/>
      <c r="AR210" s="226"/>
      <c r="AS210" s="226"/>
      <c r="AT210" s="226"/>
      <c r="AU210" s="226"/>
      <c r="AV210" s="226"/>
      <c r="AW210" s="226"/>
      <c r="AX210" s="226"/>
      <c r="AY210" s="226"/>
      <c r="AZ210" s="226"/>
      <c r="BA210" s="226"/>
      <c r="BB210" s="226"/>
      <c r="BC210" s="226"/>
      <c r="BD210" s="226"/>
      <c r="BE210" s="226"/>
      <c r="BF210" s="226"/>
      <c r="BG210" s="226"/>
      <c r="BH210" s="226"/>
      <c r="BI210" s="226"/>
      <c r="BJ210" s="226"/>
      <c r="BK210" s="226"/>
      <c r="BL210" s="226"/>
      <c r="BM210" s="226"/>
      <c r="BN210" s="226"/>
      <c r="BO210" s="226"/>
      <c r="BP210" s="226"/>
      <c r="BQ210" s="202"/>
      <c r="BR210" s="202"/>
      <c r="BS210" s="202"/>
      <c r="BT210" s="202"/>
      <c r="BU210" s="202"/>
      <c r="BV210" s="202"/>
      <c r="BW210" s="202"/>
      <c r="BX210" s="202"/>
      <c r="BY210" s="96" t="s">
        <v>66</v>
      </c>
      <c r="BZ210" s="97"/>
      <c r="CA210" s="97"/>
      <c r="CB210" s="97"/>
      <c r="CC210" s="97"/>
      <c r="CD210" s="97"/>
      <c r="CE210" s="97"/>
      <c r="CF210" s="97"/>
      <c r="CG210" s="97"/>
      <c r="CH210" s="97"/>
      <c r="CI210" s="97"/>
      <c r="CJ210" s="97"/>
      <c r="CK210" s="98"/>
      <c r="CL210" s="85" t="s">
        <v>250</v>
      </c>
      <c r="CM210" s="85"/>
      <c r="CN210" s="85"/>
      <c r="CO210" s="85"/>
      <c r="CP210" s="85"/>
      <c r="CQ210" s="85"/>
      <c r="CR210" s="85"/>
      <c r="CS210" s="85"/>
      <c r="CT210" s="85"/>
      <c r="CU210" s="85"/>
      <c r="CV210" s="85"/>
      <c r="CW210" s="85"/>
      <c r="CX210" s="85"/>
      <c r="CY210" s="85"/>
      <c r="CZ210" s="85"/>
      <c r="DA210" s="85"/>
      <c r="DB210" s="86" t="s">
        <v>274</v>
      </c>
      <c r="DC210" s="86"/>
      <c r="DD210" s="86"/>
      <c r="DE210" s="86"/>
      <c r="DF210" s="86"/>
      <c r="DG210" s="86"/>
      <c r="DH210" s="86"/>
      <c r="DI210" s="86"/>
      <c r="DJ210" s="86"/>
      <c r="DK210" s="86"/>
      <c r="DL210" s="86"/>
      <c r="DM210" s="195"/>
      <c r="DN210" s="195"/>
      <c r="DO210" s="195"/>
      <c r="DP210" s="195"/>
      <c r="DQ210" s="195"/>
      <c r="DR210" s="195"/>
      <c r="DS210" s="195"/>
      <c r="DT210" s="195"/>
      <c r="DU210" s="195"/>
      <c r="DV210" s="195"/>
      <c r="DW210" s="195"/>
      <c r="DX210" s="195"/>
      <c r="DY210" s="195"/>
      <c r="DZ210" s="195"/>
      <c r="EA210" s="195"/>
      <c r="EB210" s="195"/>
      <c r="EC210" s="195"/>
      <c r="ED210" s="195"/>
      <c r="EE210" s="195"/>
      <c r="EF210" s="195"/>
      <c r="EG210" s="195"/>
      <c r="EH210" s="195"/>
      <c r="EI210" s="195"/>
      <c r="EJ210" s="195"/>
      <c r="EK210" s="195"/>
      <c r="EL210" s="195"/>
      <c r="EM210" s="195"/>
      <c r="EN210" s="195"/>
      <c r="EO210" s="195"/>
      <c r="EP210" s="195"/>
      <c r="EQ210" s="195"/>
      <c r="ER210" s="195"/>
      <c r="ES210" s="195"/>
      <c r="ET210" s="195"/>
      <c r="EU210" s="195"/>
      <c r="EV210" s="195"/>
      <c r="EW210" s="195"/>
      <c r="EX210" s="195"/>
      <c r="EY210" s="195"/>
      <c r="EZ210" s="195" t="s">
        <v>38</v>
      </c>
      <c r="FA210" s="195"/>
      <c r="FB210" s="195"/>
      <c r="FC210" s="195"/>
      <c r="FD210" s="195"/>
      <c r="FE210" s="195"/>
      <c r="FF210" s="195"/>
      <c r="FG210" s="195"/>
      <c r="FH210" s="195"/>
      <c r="FI210" s="195"/>
      <c r="FJ210" s="195"/>
      <c r="FK210" s="195"/>
      <c r="FL210" s="195"/>
      <c r="FM210" s="6"/>
    </row>
    <row r="211" spans="1:169" ht="14.25" customHeight="1">
      <c r="A211" s="227" t="s">
        <v>67</v>
      </c>
      <c r="B211" s="228"/>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c r="BK211" s="228"/>
      <c r="BL211" s="228"/>
      <c r="BM211" s="228"/>
      <c r="BN211" s="228"/>
      <c r="BO211" s="228"/>
      <c r="BP211" s="228"/>
      <c r="BQ211" s="202"/>
      <c r="BR211" s="202"/>
      <c r="BS211" s="202"/>
      <c r="BT211" s="202"/>
      <c r="BU211" s="202"/>
      <c r="BV211" s="202"/>
      <c r="BW211" s="202"/>
      <c r="BX211" s="202"/>
      <c r="BY211" s="96" t="s">
        <v>69</v>
      </c>
      <c r="BZ211" s="97"/>
      <c r="CA211" s="97"/>
      <c r="CB211" s="97"/>
      <c r="CC211" s="97"/>
      <c r="CD211" s="97"/>
      <c r="CE211" s="97"/>
      <c r="CF211" s="97"/>
      <c r="CG211" s="97"/>
      <c r="CH211" s="97"/>
      <c r="CI211" s="97"/>
      <c r="CJ211" s="97"/>
      <c r="CK211" s="98"/>
      <c r="CL211" s="85" t="s">
        <v>252</v>
      </c>
      <c r="CM211" s="85"/>
      <c r="CN211" s="85"/>
      <c r="CO211" s="85"/>
      <c r="CP211" s="85"/>
      <c r="CQ211" s="85"/>
      <c r="CR211" s="85"/>
      <c r="CS211" s="85"/>
      <c r="CT211" s="85"/>
      <c r="CU211" s="85"/>
      <c r="CV211" s="85"/>
      <c r="CW211" s="85"/>
      <c r="CX211" s="85"/>
      <c r="CY211" s="85"/>
      <c r="CZ211" s="85"/>
      <c r="DA211" s="85"/>
      <c r="DB211" s="86" t="s">
        <v>274</v>
      </c>
      <c r="DC211" s="86"/>
      <c r="DD211" s="86"/>
      <c r="DE211" s="86"/>
      <c r="DF211" s="86"/>
      <c r="DG211" s="86"/>
      <c r="DH211" s="86"/>
      <c r="DI211" s="86"/>
      <c r="DJ211" s="86"/>
      <c r="DK211" s="86"/>
      <c r="DL211" s="86"/>
      <c r="DM211" s="195"/>
      <c r="DN211" s="195"/>
      <c r="DO211" s="195"/>
      <c r="DP211" s="195"/>
      <c r="DQ211" s="195"/>
      <c r="DR211" s="195"/>
      <c r="DS211" s="195"/>
      <c r="DT211" s="195"/>
      <c r="DU211" s="195"/>
      <c r="DV211" s="195"/>
      <c r="DW211" s="195"/>
      <c r="DX211" s="195"/>
      <c r="DY211" s="195"/>
      <c r="DZ211" s="195"/>
      <c r="EA211" s="195"/>
      <c r="EB211" s="195"/>
      <c r="EC211" s="195"/>
      <c r="ED211" s="195"/>
      <c r="EE211" s="195"/>
      <c r="EF211" s="195"/>
      <c r="EG211" s="195"/>
      <c r="EH211" s="195"/>
      <c r="EI211" s="195"/>
      <c r="EJ211" s="195"/>
      <c r="EK211" s="195"/>
      <c r="EL211" s="195"/>
      <c r="EM211" s="195"/>
      <c r="EN211" s="195"/>
      <c r="EO211" s="195"/>
      <c r="EP211" s="195"/>
      <c r="EQ211" s="195"/>
      <c r="ER211" s="195"/>
      <c r="ES211" s="195"/>
      <c r="ET211" s="195"/>
      <c r="EU211" s="195"/>
      <c r="EV211" s="195"/>
      <c r="EW211" s="195"/>
      <c r="EX211" s="195"/>
      <c r="EY211" s="195"/>
      <c r="EZ211" s="195" t="s">
        <v>38</v>
      </c>
      <c r="FA211" s="195"/>
      <c r="FB211" s="195"/>
      <c r="FC211" s="195"/>
      <c r="FD211" s="195"/>
      <c r="FE211" s="195"/>
      <c r="FF211" s="195"/>
      <c r="FG211" s="195"/>
      <c r="FH211" s="195"/>
      <c r="FI211" s="195"/>
      <c r="FJ211" s="195"/>
      <c r="FK211" s="195"/>
      <c r="FL211" s="195"/>
      <c r="FM211" s="21"/>
    </row>
    <row r="212" spans="1:169" ht="14.25" customHeight="1">
      <c r="A212" s="227" t="s">
        <v>67</v>
      </c>
      <c r="B212" s="228"/>
      <c r="C212" s="228"/>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c r="BK212" s="228"/>
      <c r="BL212" s="228"/>
      <c r="BM212" s="228"/>
      <c r="BN212" s="228"/>
      <c r="BO212" s="228"/>
      <c r="BP212" s="228"/>
      <c r="BQ212" s="202"/>
      <c r="BR212" s="202"/>
      <c r="BS212" s="202"/>
      <c r="BT212" s="202"/>
      <c r="BU212" s="202"/>
      <c r="BV212" s="202"/>
      <c r="BW212" s="202"/>
      <c r="BX212" s="202"/>
      <c r="BY212" s="96" t="s">
        <v>69</v>
      </c>
      <c r="BZ212" s="97"/>
      <c r="CA212" s="97"/>
      <c r="CB212" s="97"/>
      <c r="CC212" s="97"/>
      <c r="CD212" s="97"/>
      <c r="CE212" s="97"/>
      <c r="CF212" s="97"/>
      <c r="CG212" s="97"/>
      <c r="CH212" s="97"/>
      <c r="CI212" s="97"/>
      <c r="CJ212" s="97"/>
      <c r="CK212" s="98"/>
      <c r="CL212" s="85" t="s">
        <v>253</v>
      </c>
      <c r="CM212" s="85"/>
      <c r="CN212" s="85"/>
      <c r="CO212" s="85"/>
      <c r="CP212" s="85"/>
      <c r="CQ212" s="85"/>
      <c r="CR212" s="85"/>
      <c r="CS212" s="85"/>
      <c r="CT212" s="85"/>
      <c r="CU212" s="85"/>
      <c r="CV212" s="85"/>
      <c r="CW212" s="85"/>
      <c r="CX212" s="85"/>
      <c r="CY212" s="85"/>
      <c r="CZ212" s="85"/>
      <c r="DA212" s="85"/>
      <c r="DB212" s="86" t="s">
        <v>274</v>
      </c>
      <c r="DC212" s="86"/>
      <c r="DD212" s="86"/>
      <c r="DE212" s="86"/>
      <c r="DF212" s="86"/>
      <c r="DG212" s="86"/>
      <c r="DH212" s="86"/>
      <c r="DI212" s="86"/>
      <c r="DJ212" s="86"/>
      <c r="DK212" s="86"/>
      <c r="DL212" s="86"/>
      <c r="DM212" s="195"/>
      <c r="DN212" s="195"/>
      <c r="DO212" s="195"/>
      <c r="DP212" s="195"/>
      <c r="DQ212" s="195"/>
      <c r="DR212" s="195"/>
      <c r="DS212" s="195"/>
      <c r="DT212" s="195"/>
      <c r="DU212" s="195"/>
      <c r="DV212" s="195"/>
      <c r="DW212" s="195"/>
      <c r="DX212" s="195"/>
      <c r="DY212" s="195"/>
      <c r="DZ212" s="195"/>
      <c r="EA212" s="195"/>
      <c r="EB212" s="195"/>
      <c r="EC212" s="195"/>
      <c r="ED212" s="195"/>
      <c r="EE212" s="195"/>
      <c r="EF212" s="195"/>
      <c r="EG212" s="195"/>
      <c r="EH212" s="195"/>
      <c r="EI212" s="195"/>
      <c r="EJ212" s="195"/>
      <c r="EK212" s="195"/>
      <c r="EL212" s="195"/>
      <c r="EM212" s="195"/>
      <c r="EN212" s="195"/>
      <c r="EO212" s="195"/>
      <c r="EP212" s="195"/>
      <c r="EQ212" s="195"/>
      <c r="ER212" s="195"/>
      <c r="ES212" s="195"/>
      <c r="ET212" s="195"/>
      <c r="EU212" s="195"/>
      <c r="EV212" s="195"/>
      <c r="EW212" s="195"/>
      <c r="EX212" s="195"/>
      <c r="EY212" s="195"/>
      <c r="EZ212" s="195" t="s">
        <v>38</v>
      </c>
      <c r="FA212" s="195"/>
      <c r="FB212" s="195"/>
      <c r="FC212" s="195"/>
      <c r="FD212" s="195"/>
      <c r="FE212" s="195"/>
      <c r="FF212" s="195"/>
      <c r="FG212" s="195"/>
      <c r="FH212" s="195"/>
      <c r="FI212" s="195"/>
      <c r="FJ212" s="195"/>
      <c r="FK212" s="195"/>
      <c r="FL212" s="195"/>
      <c r="FM212" s="21"/>
    </row>
    <row r="213" spans="1:169" ht="14.25" customHeight="1">
      <c r="A213" s="227" t="s">
        <v>67</v>
      </c>
      <c r="B213" s="228"/>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c r="BN213" s="228"/>
      <c r="BO213" s="228"/>
      <c r="BP213" s="228"/>
      <c r="BQ213" s="202"/>
      <c r="BR213" s="202"/>
      <c r="BS213" s="202"/>
      <c r="BT213" s="202"/>
      <c r="BU213" s="202"/>
      <c r="BV213" s="202"/>
      <c r="BW213" s="202"/>
      <c r="BX213" s="202"/>
      <c r="BY213" s="96" t="s">
        <v>69</v>
      </c>
      <c r="BZ213" s="97"/>
      <c r="CA213" s="97"/>
      <c r="CB213" s="97"/>
      <c r="CC213" s="97"/>
      <c r="CD213" s="97"/>
      <c r="CE213" s="97"/>
      <c r="CF213" s="97"/>
      <c r="CG213" s="97"/>
      <c r="CH213" s="97"/>
      <c r="CI213" s="97"/>
      <c r="CJ213" s="97"/>
      <c r="CK213" s="98"/>
      <c r="CL213" s="85" t="s">
        <v>250</v>
      </c>
      <c r="CM213" s="85"/>
      <c r="CN213" s="85"/>
      <c r="CO213" s="85"/>
      <c r="CP213" s="85"/>
      <c r="CQ213" s="85"/>
      <c r="CR213" s="85"/>
      <c r="CS213" s="85"/>
      <c r="CT213" s="85"/>
      <c r="CU213" s="85"/>
      <c r="CV213" s="85"/>
      <c r="CW213" s="85"/>
      <c r="CX213" s="85"/>
      <c r="CY213" s="85"/>
      <c r="CZ213" s="85"/>
      <c r="DA213" s="85"/>
      <c r="DB213" s="86" t="s">
        <v>274</v>
      </c>
      <c r="DC213" s="86"/>
      <c r="DD213" s="86"/>
      <c r="DE213" s="86"/>
      <c r="DF213" s="86"/>
      <c r="DG213" s="86"/>
      <c r="DH213" s="86"/>
      <c r="DI213" s="86"/>
      <c r="DJ213" s="86"/>
      <c r="DK213" s="86"/>
      <c r="DL213" s="86"/>
      <c r="DM213" s="195"/>
      <c r="DN213" s="195"/>
      <c r="DO213" s="195"/>
      <c r="DP213" s="195"/>
      <c r="DQ213" s="195"/>
      <c r="DR213" s="195"/>
      <c r="DS213" s="195"/>
      <c r="DT213" s="195"/>
      <c r="DU213" s="195"/>
      <c r="DV213" s="195"/>
      <c r="DW213" s="195"/>
      <c r="DX213" s="195"/>
      <c r="DY213" s="195"/>
      <c r="DZ213" s="195"/>
      <c r="EA213" s="195"/>
      <c r="EB213" s="195"/>
      <c r="EC213" s="195"/>
      <c r="ED213" s="195"/>
      <c r="EE213" s="195"/>
      <c r="EF213" s="195"/>
      <c r="EG213" s="195"/>
      <c r="EH213" s="195"/>
      <c r="EI213" s="195"/>
      <c r="EJ213" s="195"/>
      <c r="EK213" s="195"/>
      <c r="EL213" s="195"/>
      <c r="EM213" s="195"/>
      <c r="EN213" s="195"/>
      <c r="EO213" s="195"/>
      <c r="EP213" s="195"/>
      <c r="EQ213" s="195"/>
      <c r="ER213" s="195"/>
      <c r="ES213" s="195"/>
      <c r="ET213" s="195"/>
      <c r="EU213" s="195"/>
      <c r="EV213" s="195"/>
      <c r="EW213" s="195"/>
      <c r="EX213" s="195"/>
      <c r="EY213" s="195"/>
      <c r="EZ213" s="195" t="s">
        <v>38</v>
      </c>
      <c r="FA213" s="195"/>
      <c r="FB213" s="195"/>
      <c r="FC213" s="195"/>
      <c r="FD213" s="195"/>
      <c r="FE213" s="195"/>
      <c r="FF213" s="195"/>
      <c r="FG213" s="195"/>
      <c r="FH213" s="195"/>
      <c r="FI213" s="195"/>
      <c r="FJ213" s="195"/>
      <c r="FK213" s="195"/>
      <c r="FL213" s="195"/>
      <c r="FM213" s="21"/>
    </row>
    <row r="214" spans="1:169" ht="27" customHeight="1">
      <c r="A214" s="225" t="s">
        <v>73</v>
      </c>
      <c r="B214" s="226"/>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6"/>
      <c r="AK214" s="226"/>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c r="BP214" s="226"/>
      <c r="BQ214" s="202" t="s">
        <v>74</v>
      </c>
      <c r="BR214" s="202"/>
      <c r="BS214" s="202"/>
      <c r="BT214" s="202"/>
      <c r="BU214" s="202"/>
      <c r="BV214" s="202"/>
      <c r="BW214" s="202"/>
      <c r="BX214" s="202"/>
      <c r="BY214" s="92" t="s">
        <v>75</v>
      </c>
      <c r="BZ214" s="93"/>
      <c r="CA214" s="93"/>
      <c r="CB214" s="93"/>
      <c r="CC214" s="93"/>
      <c r="CD214" s="93"/>
      <c r="CE214" s="93"/>
      <c r="CF214" s="93"/>
      <c r="CG214" s="93"/>
      <c r="CH214" s="93"/>
      <c r="CI214" s="93"/>
      <c r="CJ214" s="93"/>
      <c r="CK214" s="128"/>
      <c r="CL214" s="85" t="s">
        <v>248</v>
      </c>
      <c r="CM214" s="85"/>
      <c r="CN214" s="85"/>
      <c r="CO214" s="85"/>
      <c r="CP214" s="85"/>
      <c r="CQ214" s="85"/>
      <c r="CR214" s="85"/>
      <c r="CS214" s="85"/>
      <c r="CT214" s="85"/>
      <c r="CU214" s="85"/>
      <c r="CV214" s="85"/>
      <c r="CW214" s="85"/>
      <c r="CX214" s="85"/>
      <c r="CY214" s="85"/>
      <c r="CZ214" s="85"/>
      <c r="DA214" s="85"/>
      <c r="DB214" s="86" t="s">
        <v>274</v>
      </c>
      <c r="DC214" s="86"/>
      <c r="DD214" s="86"/>
      <c r="DE214" s="86"/>
      <c r="DF214" s="86"/>
      <c r="DG214" s="86"/>
      <c r="DH214" s="86"/>
      <c r="DI214" s="86"/>
      <c r="DJ214" s="86"/>
      <c r="DK214" s="86"/>
      <c r="DL214" s="86"/>
      <c r="DM214" s="195"/>
      <c r="DN214" s="195"/>
      <c r="DO214" s="195"/>
      <c r="DP214" s="195"/>
      <c r="DQ214" s="195"/>
      <c r="DR214" s="195"/>
      <c r="DS214" s="195"/>
      <c r="DT214" s="195"/>
      <c r="DU214" s="195"/>
      <c r="DV214" s="195"/>
      <c r="DW214" s="195"/>
      <c r="DX214" s="195"/>
      <c r="DY214" s="195"/>
      <c r="DZ214" s="195"/>
      <c r="EA214" s="195"/>
      <c r="EB214" s="195"/>
      <c r="EC214" s="195"/>
      <c r="ED214" s="195"/>
      <c r="EE214" s="195"/>
      <c r="EF214" s="195"/>
      <c r="EG214" s="195"/>
      <c r="EH214" s="195"/>
      <c r="EI214" s="195"/>
      <c r="EJ214" s="195"/>
      <c r="EK214" s="195"/>
      <c r="EL214" s="195"/>
      <c r="EM214" s="195"/>
      <c r="EN214" s="195"/>
      <c r="EO214" s="195"/>
      <c r="EP214" s="195"/>
      <c r="EQ214" s="195"/>
      <c r="ER214" s="195"/>
      <c r="ES214" s="195"/>
      <c r="ET214" s="195"/>
      <c r="EU214" s="195"/>
      <c r="EV214" s="195"/>
      <c r="EW214" s="195"/>
      <c r="EX214" s="195"/>
      <c r="EY214" s="195"/>
      <c r="EZ214" s="195" t="s">
        <v>38</v>
      </c>
      <c r="FA214" s="195"/>
      <c r="FB214" s="195"/>
      <c r="FC214" s="195"/>
      <c r="FD214" s="195"/>
      <c r="FE214" s="195"/>
      <c r="FF214" s="195"/>
      <c r="FG214" s="195"/>
      <c r="FH214" s="195"/>
      <c r="FI214" s="195"/>
      <c r="FJ214" s="195"/>
      <c r="FK214" s="195"/>
      <c r="FL214" s="195"/>
      <c r="FM214" s="21"/>
    </row>
    <row r="215" spans="1:169" s="16" customFormat="1" ht="14.25" customHeight="1">
      <c r="A215" s="302" t="s">
        <v>86</v>
      </c>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173" t="s">
        <v>87</v>
      </c>
      <c r="BR215" s="173"/>
      <c r="BS215" s="173"/>
      <c r="BT215" s="173"/>
      <c r="BU215" s="173"/>
      <c r="BV215" s="173"/>
      <c r="BW215" s="173"/>
      <c r="BX215" s="173"/>
      <c r="BY215" s="174" t="s">
        <v>88</v>
      </c>
      <c r="BZ215" s="174"/>
      <c r="CA215" s="174"/>
      <c r="CB215" s="174"/>
      <c r="CC215" s="174"/>
      <c r="CD215" s="174"/>
      <c r="CE215" s="174"/>
      <c r="CF215" s="174"/>
      <c r="CG215" s="174"/>
      <c r="CH215" s="174"/>
      <c r="CI215" s="174"/>
      <c r="CJ215" s="174"/>
      <c r="CK215" s="174"/>
      <c r="CL215" s="85"/>
      <c r="CM215" s="85"/>
      <c r="CN215" s="85"/>
      <c r="CO215" s="85"/>
      <c r="CP215" s="85"/>
      <c r="CQ215" s="85"/>
      <c r="CR215" s="85"/>
      <c r="CS215" s="85"/>
      <c r="CT215" s="85"/>
      <c r="CU215" s="85"/>
      <c r="CV215" s="85"/>
      <c r="CW215" s="85"/>
      <c r="CX215" s="85"/>
      <c r="CY215" s="85"/>
      <c r="CZ215" s="85"/>
      <c r="DA215" s="85"/>
      <c r="DB215" s="86" t="s">
        <v>274</v>
      </c>
      <c r="DC215" s="86"/>
      <c r="DD215" s="86"/>
      <c r="DE215" s="86"/>
      <c r="DF215" s="86"/>
      <c r="DG215" s="86"/>
      <c r="DH215" s="86"/>
      <c r="DI215" s="86"/>
      <c r="DJ215" s="86"/>
      <c r="DK215" s="86"/>
      <c r="DL215" s="86"/>
      <c r="DM215" s="172">
        <f>DM219</f>
        <v>5000</v>
      </c>
      <c r="DN215" s="172"/>
      <c r="DO215" s="172"/>
      <c r="DP215" s="172"/>
      <c r="DQ215" s="172"/>
      <c r="DR215" s="172"/>
      <c r="DS215" s="172"/>
      <c r="DT215" s="172"/>
      <c r="DU215" s="172"/>
      <c r="DV215" s="172"/>
      <c r="DW215" s="172"/>
      <c r="DX215" s="172"/>
      <c r="DY215" s="172"/>
      <c r="DZ215" s="172">
        <f>DZ219</f>
        <v>0</v>
      </c>
      <c r="EA215" s="172"/>
      <c r="EB215" s="172"/>
      <c r="EC215" s="172"/>
      <c r="ED215" s="172"/>
      <c r="EE215" s="172"/>
      <c r="EF215" s="172"/>
      <c r="EG215" s="172"/>
      <c r="EH215" s="172"/>
      <c r="EI215" s="172"/>
      <c r="EJ215" s="172"/>
      <c r="EK215" s="172"/>
      <c r="EL215" s="172"/>
      <c r="EM215" s="172">
        <f>EM219</f>
        <v>0</v>
      </c>
      <c r="EN215" s="172"/>
      <c r="EO215" s="172"/>
      <c r="EP215" s="172"/>
      <c r="EQ215" s="172"/>
      <c r="ER215" s="172"/>
      <c r="ES215" s="172"/>
      <c r="ET215" s="172"/>
      <c r="EU215" s="172"/>
      <c r="EV215" s="172"/>
      <c r="EW215" s="172"/>
      <c r="EX215" s="172"/>
      <c r="EY215" s="172"/>
      <c r="EZ215" s="170" t="s">
        <v>38</v>
      </c>
      <c r="FA215" s="170"/>
      <c r="FB215" s="170"/>
      <c r="FC215" s="170"/>
      <c r="FD215" s="170"/>
      <c r="FE215" s="170"/>
      <c r="FF215" s="170"/>
      <c r="FG215" s="170"/>
      <c r="FH215" s="170"/>
      <c r="FI215" s="170"/>
      <c r="FJ215" s="170"/>
      <c r="FK215" s="170"/>
      <c r="FL215" s="170"/>
      <c r="FM215" s="20"/>
    </row>
    <row r="216" spans="1:168" ht="22.5" customHeight="1">
      <c r="A216" s="124" t="s">
        <v>89</v>
      </c>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9"/>
      <c r="BR216" s="109"/>
      <c r="BS216" s="109"/>
      <c r="BT216" s="109"/>
      <c r="BU216" s="109"/>
      <c r="BV216" s="109"/>
      <c r="BW216" s="109"/>
      <c r="BX216" s="109"/>
      <c r="BY216" s="85" t="s">
        <v>91</v>
      </c>
      <c r="BZ216" s="85"/>
      <c r="CA216" s="85"/>
      <c r="CB216" s="85"/>
      <c r="CC216" s="85"/>
      <c r="CD216" s="85"/>
      <c r="CE216" s="85"/>
      <c r="CF216" s="85"/>
      <c r="CG216" s="85"/>
      <c r="CH216" s="85"/>
      <c r="CI216" s="85"/>
      <c r="CJ216" s="85"/>
      <c r="CK216" s="85"/>
      <c r="CL216" s="85" t="s">
        <v>255</v>
      </c>
      <c r="CM216" s="85"/>
      <c r="CN216" s="85"/>
      <c r="CO216" s="85"/>
      <c r="CP216" s="85"/>
      <c r="CQ216" s="85"/>
      <c r="CR216" s="85"/>
      <c r="CS216" s="85"/>
      <c r="CT216" s="85"/>
      <c r="CU216" s="85"/>
      <c r="CV216" s="85"/>
      <c r="CW216" s="85"/>
      <c r="CX216" s="85"/>
      <c r="CY216" s="85"/>
      <c r="CZ216" s="85"/>
      <c r="DA216" s="85"/>
      <c r="DB216" s="86" t="s">
        <v>274</v>
      </c>
      <c r="DC216" s="86"/>
      <c r="DD216" s="86"/>
      <c r="DE216" s="86"/>
      <c r="DF216" s="86"/>
      <c r="DG216" s="86"/>
      <c r="DH216" s="86"/>
      <c r="DI216" s="86"/>
      <c r="DJ216" s="86"/>
      <c r="DK216" s="86"/>
      <c r="DL216" s="86"/>
      <c r="DM216" s="123"/>
      <c r="DN216" s="123"/>
      <c r="DO216" s="123"/>
      <c r="DP216" s="123"/>
      <c r="DQ216" s="123"/>
      <c r="DR216" s="123"/>
      <c r="DS216" s="123"/>
      <c r="DT216" s="123"/>
      <c r="DU216" s="123"/>
      <c r="DV216" s="123"/>
      <c r="DW216" s="123"/>
      <c r="DX216" s="123"/>
      <c r="DY216" s="123"/>
      <c r="DZ216" s="99"/>
      <c r="EA216" s="99"/>
      <c r="EB216" s="99"/>
      <c r="EC216" s="99"/>
      <c r="ED216" s="99"/>
      <c r="EE216" s="99"/>
      <c r="EF216" s="99"/>
      <c r="EG216" s="99"/>
      <c r="EH216" s="99"/>
      <c r="EI216" s="99"/>
      <c r="EJ216" s="99"/>
      <c r="EK216" s="99"/>
      <c r="EL216" s="99"/>
      <c r="EM216" s="99"/>
      <c r="EN216" s="99"/>
      <c r="EO216" s="99"/>
      <c r="EP216" s="99"/>
      <c r="EQ216" s="99"/>
      <c r="ER216" s="99"/>
      <c r="ES216" s="99"/>
      <c r="ET216" s="99"/>
      <c r="EU216" s="99"/>
      <c r="EV216" s="99"/>
      <c r="EW216" s="99"/>
      <c r="EX216" s="99"/>
      <c r="EY216" s="99"/>
      <c r="EZ216" s="99" t="s">
        <v>38</v>
      </c>
      <c r="FA216" s="99"/>
      <c r="FB216" s="99"/>
      <c r="FC216" s="99"/>
      <c r="FD216" s="99"/>
      <c r="FE216" s="99"/>
      <c r="FF216" s="99"/>
      <c r="FG216" s="99"/>
      <c r="FH216" s="99"/>
      <c r="FI216" s="99"/>
      <c r="FJ216" s="99"/>
      <c r="FK216" s="99"/>
      <c r="FL216" s="99"/>
    </row>
    <row r="217" spans="1:168" ht="27" customHeight="1">
      <c r="A217" s="124" t="s">
        <v>92</v>
      </c>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9"/>
      <c r="BR217" s="109"/>
      <c r="BS217" s="109"/>
      <c r="BT217" s="109"/>
      <c r="BU217" s="109"/>
      <c r="BV217" s="109"/>
      <c r="BW217" s="109"/>
      <c r="BX217" s="109"/>
      <c r="BY217" s="85" t="s">
        <v>94</v>
      </c>
      <c r="BZ217" s="85"/>
      <c r="CA217" s="85"/>
      <c r="CB217" s="85"/>
      <c r="CC217" s="85"/>
      <c r="CD217" s="85"/>
      <c r="CE217" s="85"/>
      <c r="CF217" s="85"/>
      <c r="CG217" s="85"/>
      <c r="CH217" s="85"/>
      <c r="CI217" s="85"/>
      <c r="CJ217" s="85"/>
      <c r="CK217" s="85"/>
      <c r="CL217" s="85" t="s">
        <v>255</v>
      </c>
      <c r="CM217" s="85"/>
      <c r="CN217" s="85"/>
      <c r="CO217" s="85"/>
      <c r="CP217" s="85"/>
      <c r="CQ217" s="85"/>
      <c r="CR217" s="85"/>
      <c r="CS217" s="85"/>
      <c r="CT217" s="85"/>
      <c r="CU217" s="85"/>
      <c r="CV217" s="85"/>
      <c r="CW217" s="85"/>
      <c r="CX217" s="85"/>
      <c r="CY217" s="85"/>
      <c r="CZ217" s="85"/>
      <c r="DA217" s="85"/>
      <c r="DB217" s="86" t="s">
        <v>274</v>
      </c>
      <c r="DC217" s="86"/>
      <c r="DD217" s="86"/>
      <c r="DE217" s="86"/>
      <c r="DF217" s="86"/>
      <c r="DG217" s="86"/>
      <c r="DH217" s="86"/>
      <c r="DI217" s="86"/>
      <c r="DJ217" s="86"/>
      <c r="DK217" s="86"/>
      <c r="DL217" s="86"/>
      <c r="DM217" s="123"/>
      <c r="DN217" s="123"/>
      <c r="DO217" s="123"/>
      <c r="DP217" s="123"/>
      <c r="DQ217" s="123"/>
      <c r="DR217" s="123"/>
      <c r="DS217" s="123"/>
      <c r="DT217" s="123"/>
      <c r="DU217" s="123"/>
      <c r="DV217" s="123"/>
      <c r="DW217" s="123"/>
      <c r="DX217" s="123"/>
      <c r="DY217" s="123"/>
      <c r="DZ217" s="99"/>
      <c r="EA217" s="99"/>
      <c r="EB217" s="99"/>
      <c r="EC217" s="99"/>
      <c r="ED217" s="99"/>
      <c r="EE217" s="99"/>
      <c r="EF217" s="99"/>
      <c r="EG217" s="99"/>
      <c r="EH217" s="99"/>
      <c r="EI217" s="99"/>
      <c r="EJ217" s="99"/>
      <c r="EK217" s="99"/>
      <c r="EL217" s="99"/>
      <c r="EM217" s="99"/>
      <c r="EN217" s="99"/>
      <c r="EO217" s="99"/>
      <c r="EP217" s="99"/>
      <c r="EQ217" s="99"/>
      <c r="ER217" s="99"/>
      <c r="ES217" s="99"/>
      <c r="ET217" s="99"/>
      <c r="EU217" s="99"/>
      <c r="EV217" s="99"/>
      <c r="EW217" s="99"/>
      <c r="EX217" s="99"/>
      <c r="EY217" s="99"/>
      <c r="EZ217" s="99" t="s">
        <v>38</v>
      </c>
      <c r="FA217" s="99"/>
      <c r="FB217" s="99"/>
      <c r="FC217" s="99"/>
      <c r="FD217" s="99"/>
      <c r="FE217" s="99"/>
      <c r="FF217" s="99"/>
      <c r="FG217" s="99"/>
      <c r="FH217" s="99"/>
      <c r="FI217" s="99"/>
      <c r="FJ217" s="99"/>
      <c r="FK217" s="99"/>
      <c r="FL217" s="99"/>
    </row>
    <row r="218" spans="1:168" ht="15" customHeight="1">
      <c r="A218" s="124" t="s">
        <v>95</v>
      </c>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9"/>
      <c r="BR218" s="109"/>
      <c r="BS218" s="109"/>
      <c r="BT218" s="109"/>
      <c r="BU218" s="109"/>
      <c r="BV218" s="109"/>
      <c r="BW218" s="109"/>
      <c r="BX218" s="109"/>
      <c r="BY218" s="85" t="s">
        <v>97</v>
      </c>
      <c r="BZ218" s="85"/>
      <c r="CA218" s="85"/>
      <c r="CB218" s="85"/>
      <c r="CC218" s="85"/>
      <c r="CD218" s="85"/>
      <c r="CE218" s="85"/>
      <c r="CF218" s="85"/>
      <c r="CG218" s="85"/>
      <c r="CH218" s="85"/>
      <c r="CI218" s="85"/>
      <c r="CJ218" s="85"/>
      <c r="CK218" s="85"/>
      <c r="CL218" s="85" t="s">
        <v>255</v>
      </c>
      <c r="CM218" s="85"/>
      <c r="CN218" s="85"/>
      <c r="CO218" s="85"/>
      <c r="CP218" s="85"/>
      <c r="CQ218" s="85"/>
      <c r="CR218" s="85"/>
      <c r="CS218" s="85"/>
      <c r="CT218" s="85"/>
      <c r="CU218" s="85"/>
      <c r="CV218" s="85"/>
      <c r="CW218" s="85"/>
      <c r="CX218" s="85"/>
      <c r="CY218" s="85"/>
      <c r="CZ218" s="85"/>
      <c r="DA218" s="85"/>
      <c r="DB218" s="86" t="s">
        <v>274</v>
      </c>
      <c r="DC218" s="86"/>
      <c r="DD218" s="86"/>
      <c r="DE218" s="86"/>
      <c r="DF218" s="86"/>
      <c r="DG218" s="86"/>
      <c r="DH218" s="86"/>
      <c r="DI218" s="86"/>
      <c r="DJ218" s="86"/>
      <c r="DK218" s="86"/>
      <c r="DL218" s="86"/>
      <c r="DM218" s="123"/>
      <c r="DN218" s="123"/>
      <c r="DO218" s="123"/>
      <c r="DP218" s="123"/>
      <c r="DQ218" s="123"/>
      <c r="DR218" s="123"/>
      <c r="DS218" s="123"/>
      <c r="DT218" s="123"/>
      <c r="DU218" s="123"/>
      <c r="DV218" s="123"/>
      <c r="DW218" s="123"/>
      <c r="DX218" s="123"/>
      <c r="DY218" s="123"/>
      <c r="DZ218" s="99"/>
      <c r="EA218" s="99"/>
      <c r="EB218" s="99"/>
      <c r="EC218" s="99"/>
      <c r="ED218" s="99"/>
      <c r="EE218" s="99"/>
      <c r="EF218" s="99"/>
      <c r="EG218" s="99"/>
      <c r="EH218" s="99"/>
      <c r="EI218" s="99"/>
      <c r="EJ218" s="99"/>
      <c r="EK218" s="99"/>
      <c r="EL218" s="99"/>
      <c r="EM218" s="99"/>
      <c r="EN218" s="99"/>
      <c r="EO218" s="99"/>
      <c r="EP218" s="99"/>
      <c r="EQ218" s="99"/>
      <c r="ER218" s="99"/>
      <c r="ES218" s="99"/>
      <c r="ET218" s="99"/>
      <c r="EU218" s="99"/>
      <c r="EV218" s="99"/>
      <c r="EW218" s="99"/>
      <c r="EX218" s="99"/>
      <c r="EY218" s="99"/>
      <c r="EZ218" s="99" t="s">
        <v>38</v>
      </c>
      <c r="FA218" s="99"/>
      <c r="FB218" s="99"/>
      <c r="FC218" s="99"/>
      <c r="FD218" s="99"/>
      <c r="FE218" s="99"/>
      <c r="FF218" s="99"/>
      <c r="FG218" s="99"/>
      <c r="FH218" s="99"/>
      <c r="FI218" s="99"/>
      <c r="FJ218" s="99"/>
      <c r="FK218" s="99"/>
      <c r="FL218" s="99"/>
    </row>
    <row r="219" spans="1:168" ht="15" customHeight="1">
      <c r="A219" s="124" t="s">
        <v>95</v>
      </c>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9"/>
      <c r="BR219" s="109"/>
      <c r="BS219" s="109"/>
      <c r="BT219" s="109"/>
      <c r="BU219" s="109"/>
      <c r="BV219" s="109"/>
      <c r="BW219" s="109"/>
      <c r="BX219" s="109"/>
      <c r="BY219" s="85" t="s">
        <v>97</v>
      </c>
      <c r="BZ219" s="85"/>
      <c r="CA219" s="85"/>
      <c r="CB219" s="85"/>
      <c r="CC219" s="85"/>
      <c r="CD219" s="85"/>
      <c r="CE219" s="85"/>
      <c r="CF219" s="85"/>
      <c r="CG219" s="85"/>
      <c r="CH219" s="85"/>
      <c r="CI219" s="85"/>
      <c r="CJ219" s="85"/>
      <c r="CK219" s="85"/>
      <c r="CL219" s="85" t="s">
        <v>313</v>
      </c>
      <c r="CM219" s="85"/>
      <c r="CN219" s="85"/>
      <c r="CO219" s="85"/>
      <c r="CP219" s="85"/>
      <c r="CQ219" s="85"/>
      <c r="CR219" s="85"/>
      <c r="CS219" s="85"/>
      <c r="CT219" s="85"/>
      <c r="CU219" s="85"/>
      <c r="CV219" s="85"/>
      <c r="CW219" s="85"/>
      <c r="CX219" s="85"/>
      <c r="CY219" s="85"/>
      <c r="CZ219" s="85"/>
      <c r="DA219" s="85"/>
      <c r="DB219" s="86" t="s">
        <v>274</v>
      </c>
      <c r="DC219" s="86"/>
      <c r="DD219" s="86"/>
      <c r="DE219" s="86"/>
      <c r="DF219" s="86"/>
      <c r="DG219" s="86"/>
      <c r="DH219" s="86"/>
      <c r="DI219" s="86"/>
      <c r="DJ219" s="86"/>
      <c r="DK219" s="86"/>
      <c r="DL219" s="86"/>
      <c r="DM219" s="123">
        <v>5000</v>
      </c>
      <c r="DN219" s="123"/>
      <c r="DO219" s="123"/>
      <c r="DP219" s="123"/>
      <c r="DQ219" s="123"/>
      <c r="DR219" s="123"/>
      <c r="DS219" s="123"/>
      <c r="DT219" s="123"/>
      <c r="DU219" s="123"/>
      <c r="DV219" s="123"/>
      <c r="DW219" s="123"/>
      <c r="DX219" s="123"/>
      <c r="DY219" s="123"/>
      <c r="DZ219" s="123"/>
      <c r="EA219" s="123"/>
      <c r="EB219" s="123"/>
      <c r="EC219" s="123"/>
      <c r="ED219" s="123"/>
      <c r="EE219" s="123"/>
      <c r="EF219" s="123"/>
      <c r="EG219" s="123"/>
      <c r="EH219" s="123"/>
      <c r="EI219" s="123"/>
      <c r="EJ219" s="123"/>
      <c r="EK219" s="123"/>
      <c r="EL219" s="123"/>
      <c r="EM219" s="123"/>
      <c r="EN219" s="123"/>
      <c r="EO219" s="123"/>
      <c r="EP219" s="123"/>
      <c r="EQ219" s="123"/>
      <c r="ER219" s="123"/>
      <c r="ES219" s="123"/>
      <c r="ET219" s="123"/>
      <c r="EU219" s="123"/>
      <c r="EV219" s="123"/>
      <c r="EW219" s="123"/>
      <c r="EX219" s="123"/>
      <c r="EY219" s="123"/>
      <c r="EZ219" s="99"/>
      <c r="FA219" s="99"/>
      <c r="FB219" s="99"/>
      <c r="FC219" s="99"/>
      <c r="FD219" s="99"/>
      <c r="FE219" s="99"/>
      <c r="FF219" s="99"/>
      <c r="FG219" s="99"/>
      <c r="FH219" s="99"/>
      <c r="FI219" s="99"/>
      <c r="FJ219" s="99"/>
      <c r="FK219" s="99"/>
      <c r="FL219" s="99"/>
    </row>
    <row r="220" spans="1:169" s="15" customFormat="1" ht="14.25" customHeight="1">
      <c r="A220" s="293" t="s">
        <v>98</v>
      </c>
      <c r="B220" s="294"/>
      <c r="C220" s="294"/>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4"/>
      <c r="Z220" s="294"/>
      <c r="AA220" s="294"/>
      <c r="AB220" s="294"/>
      <c r="AC220" s="294"/>
      <c r="AD220" s="294"/>
      <c r="AE220" s="294"/>
      <c r="AF220" s="294"/>
      <c r="AG220" s="294"/>
      <c r="AH220" s="294"/>
      <c r="AI220" s="294"/>
      <c r="AJ220" s="294"/>
      <c r="AK220" s="294"/>
      <c r="AL220" s="294"/>
      <c r="AM220" s="294"/>
      <c r="AN220" s="294"/>
      <c r="AO220" s="294"/>
      <c r="AP220" s="294"/>
      <c r="AQ220" s="294"/>
      <c r="AR220" s="294"/>
      <c r="AS220" s="294"/>
      <c r="AT220" s="294"/>
      <c r="AU220" s="294"/>
      <c r="AV220" s="294"/>
      <c r="AW220" s="294"/>
      <c r="AX220" s="294"/>
      <c r="AY220" s="294"/>
      <c r="AZ220" s="294"/>
      <c r="BA220" s="294"/>
      <c r="BB220" s="294"/>
      <c r="BC220" s="294"/>
      <c r="BD220" s="294"/>
      <c r="BE220" s="294"/>
      <c r="BF220" s="294"/>
      <c r="BG220" s="294"/>
      <c r="BH220" s="294"/>
      <c r="BI220" s="294"/>
      <c r="BJ220" s="294"/>
      <c r="BK220" s="294"/>
      <c r="BL220" s="294"/>
      <c r="BM220" s="294"/>
      <c r="BN220" s="294"/>
      <c r="BO220" s="294"/>
      <c r="BP220" s="294"/>
      <c r="BQ220" s="173" t="s">
        <v>99</v>
      </c>
      <c r="BR220" s="173"/>
      <c r="BS220" s="173"/>
      <c r="BT220" s="173"/>
      <c r="BU220" s="173"/>
      <c r="BV220" s="173"/>
      <c r="BW220" s="173"/>
      <c r="BX220" s="173"/>
      <c r="BY220" s="174" t="s">
        <v>38</v>
      </c>
      <c r="BZ220" s="174"/>
      <c r="CA220" s="174"/>
      <c r="CB220" s="174"/>
      <c r="CC220" s="174"/>
      <c r="CD220" s="174"/>
      <c r="CE220" s="174"/>
      <c r="CF220" s="174"/>
      <c r="CG220" s="174"/>
      <c r="CH220" s="174"/>
      <c r="CI220" s="174"/>
      <c r="CJ220" s="174"/>
      <c r="CK220" s="174"/>
      <c r="CL220" s="85"/>
      <c r="CM220" s="85"/>
      <c r="CN220" s="85"/>
      <c r="CO220" s="85"/>
      <c r="CP220" s="85"/>
      <c r="CQ220" s="85"/>
      <c r="CR220" s="85"/>
      <c r="CS220" s="85"/>
      <c r="CT220" s="85"/>
      <c r="CU220" s="85"/>
      <c r="CV220" s="85"/>
      <c r="CW220" s="85"/>
      <c r="CX220" s="85"/>
      <c r="CY220" s="85"/>
      <c r="CZ220" s="85"/>
      <c r="DA220" s="85"/>
      <c r="DB220" s="86" t="s">
        <v>274</v>
      </c>
      <c r="DC220" s="86"/>
      <c r="DD220" s="86"/>
      <c r="DE220" s="86"/>
      <c r="DF220" s="86"/>
      <c r="DG220" s="86"/>
      <c r="DH220" s="86"/>
      <c r="DI220" s="86"/>
      <c r="DJ220" s="86"/>
      <c r="DK220" s="86"/>
      <c r="DL220" s="86"/>
      <c r="DM220" s="170"/>
      <c r="DN220" s="170"/>
      <c r="DO220" s="170"/>
      <c r="DP220" s="170"/>
      <c r="DQ220" s="170"/>
      <c r="DR220" s="170"/>
      <c r="DS220" s="170"/>
      <c r="DT220" s="170"/>
      <c r="DU220" s="170"/>
      <c r="DV220" s="170"/>
      <c r="DW220" s="170"/>
      <c r="DX220" s="170"/>
      <c r="DY220" s="170"/>
      <c r="DZ220" s="170"/>
      <c r="EA220" s="170"/>
      <c r="EB220" s="170"/>
      <c r="EC220" s="170"/>
      <c r="ED220" s="170"/>
      <c r="EE220" s="170"/>
      <c r="EF220" s="170"/>
      <c r="EG220" s="170"/>
      <c r="EH220" s="170"/>
      <c r="EI220" s="170"/>
      <c r="EJ220" s="170"/>
      <c r="EK220" s="170"/>
      <c r="EL220" s="170"/>
      <c r="EM220" s="170"/>
      <c r="EN220" s="170"/>
      <c r="EO220" s="170"/>
      <c r="EP220" s="170"/>
      <c r="EQ220" s="170"/>
      <c r="ER220" s="170"/>
      <c r="ES220" s="170"/>
      <c r="ET220" s="170"/>
      <c r="EU220" s="170"/>
      <c r="EV220" s="170"/>
      <c r="EW220" s="170"/>
      <c r="EX220" s="170"/>
      <c r="EY220" s="170"/>
      <c r="EZ220" s="170" t="s">
        <v>38</v>
      </c>
      <c r="FA220" s="170"/>
      <c r="FB220" s="170"/>
      <c r="FC220" s="170"/>
      <c r="FD220" s="170"/>
      <c r="FE220" s="170"/>
      <c r="FF220" s="170"/>
      <c r="FG220" s="170"/>
      <c r="FH220" s="170"/>
      <c r="FI220" s="170"/>
      <c r="FJ220" s="170"/>
      <c r="FK220" s="170"/>
      <c r="FL220" s="170"/>
      <c r="FM220" s="19"/>
    </row>
    <row r="221" spans="1:168" ht="30" customHeight="1">
      <c r="A221" s="124" t="s">
        <v>100</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9"/>
      <c r="BR221" s="109"/>
      <c r="BS221" s="109"/>
      <c r="BT221" s="109"/>
      <c r="BU221" s="109"/>
      <c r="BV221" s="109"/>
      <c r="BW221" s="109"/>
      <c r="BX221" s="109"/>
      <c r="BY221" s="85" t="s">
        <v>102</v>
      </c>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6" t="s">
        <v>274</v>
      </c>
      <c r="DC221" s="86"/>
      <c r="DD221" s="86"/>
      <c r="DE221" s="86"/>
      <c r="DF221" s="86"/>
      <c r="DG221" s="86"/>
      <c r="DH221" s="86"/>
      <c r="DI221" s="86"/>
      <c r="DJ221" s="86"/>
      <c r="DK221" s="86"/>
      <c r="DL221" s="86"/>
      <c r="DM221" s="99"/>
      <c r="DN221" s="99"/>
      <c r="DO221" s="99"/>
      <c r="DP221" s="99"/>
      <c r="DQ221" s="99"/>
      <c r="DR221" s="99"/>
      <c r="DS221" s="99"/>
      <c r="DT221" s="99"/>
      <c r="DU221" s="99"/>
      <c r="DV221" s="99"/>
      <c r="DW221" s="99"/>
      <c r="DX221" s="99"/>
      <c r="DY221" s="99"/>
      <c r="DZ221" s="99"/>
      <c r="EA221" s="99"/>
      <c r="EB221" s="99"/>
      <c r="EC221" s="99"/>
      <c r="ED221" s="99"/>
      <c r="EE221" s="99"/>
      <c r="EF221" s="99"/>
      <c r="EG221" s="99"/>
      <c r="EH221" s="99"/>
      <c r="EI221" s="99"/>
      <c r="EJ221" s="99"/>
      <c r="EK221" s="99"/>
      <c r="EL221" s="99"/>
      <c r="EM221" s="99"/>
      <c r="EN221" s="99"/>
      <c r="EO221" s="99"/>
      <c r="EP221" s="99"/>
      <c r="EQ221" s="99"/>
      <c r="ER221" s="99"/>
      <c r="ES221" s="99"/>
      <c r="ET221" s="99"/>
      <c r="EU221" s="99"/>
      <c r="EV221" s="99"/>
      <c r="EW221" s="99"/>
      <c r="EX221" s="99"/>
      <c r="EY221" s="99"/>
      <c r="EZ221" s="99" t="s">
        <v>38</v>
      </c>
      <c r="FA221" s="99"/>
      <c r="FB221" s="99"/>
      <c r="FC221" s="99"/>
      <c r="FD221" s="99"/>
      <c r="FE221" s="99"/>
      <c r="FF221" s="99"/>
      <c r="FG221" s="99"/>
      <c r="FH221" s="99"/>
      <c r="FI221" s="99"/>
      <c r="FJ221" s="99"/>
      <c r="FK221" s="99"/>
      <c r="FL221" s="99"/>
    </row>
    <row r="222" spans="1:169" s="31" customFormat="1" ht="34.5" customHeight="1">
      <c r="A222" s="299" t="s">
        <v>276</v>
      </c>
      <c r="B222" s="300"/>
      <c r="C222" s="300"/>
      <c r="D222" s="300"/>
      <c r="E222" s="300"/>
      <c r="F222" s="300"/>
      <c r="G222" s="300"/>
      <c r="H222" s="300"/>
      <c r="I222" s="300"/>
      <c r="J222" s="300"/>
      <c r="K222" s="300"/>
      <c r="L222" s="300"/>
      <c r="M222" s="300"/>
      <c r="N222" s="300"/>
      <c r="O222" s="300"/>
      <c r="P222" s="300"/>
      <c r="Q222" s="300"/>
      <c r="R222" s="300"/>
      <c r="S222" s="300"/>
      <c r="T222" s="300"/>
      <c r="U222" s="300"/>
      <c r="V222" s="300"/>
      <c r="W222" s="300"/>
      <c r="X222" s="300"/>
      <c r="Y222" s="300"/>
      <c r="Z222" s="300"/>
      <c r="AA222" s="300"/>
      <c r="AB222" s="300"/>
      <c r="AC222" s="300"/>
      <c r="AD222" s="300"/>
      <c r="AE222" s="300"/>
      <c r="AF222" s="300"/>
      <c r="AG222" s="300"/>
      <c r="AH222" s="300"/>
      <c r="AI222" s="300"/>
      <c r="AJ222" s="300"/>
      <c r="AK222" s="300"/>
      <c r="AL222" s="300"/>
      <c r="AM222" s="300"/>
      <c r="AN222" s="300"/>
      <c r="AO222" s="300"/>
      <c r="AP222" s="300"/>
      <c r="AQ222" s="300"/>
      <c r="AR222" s="300"/>
      <c r="AS222" s="300"/>
      <c r="AT222" s="300"/>
      <c r="AU222" s="300"/>
      <c r="AV222" s="300"/>
      <c r="AW222" s="300"/>
      <c r="AX222" s="300"/>
      <c r="AY222" s="300"/>
      <c r="AZ222" s="300"/>
      <c r="BA222" s="300"/>
      <c r="BB222" s="300"/>
      <c r="BC222" s="300"/>
      <c r="BD222" s="300"/>
      <c r="BE222" s="300"/>
      <c r="BF222" s="300"/>
      <c r="BG222" s="300"/>
      <c r="BH222" s="300"/>
      <c r="BI222" s="300"/>
      <c r="BJ222" s="300"/>
      <c r="BK222" s="300"/>
      <c r="BL222" s="300"/>
      <c r="BM222" s="300"/>
      <c r="BN222" s="300"/>
      <c r="BO222" s="300"/>
      <c r="BP222" s="300"/>
      <c r="BQ222" s="307" t="s">
        <v>103</v>
      </c>
      <c r="BR222" s="307"/>
      <c r="BS222" s="307"/>
      <c r="BT222" s="307"/>
      <c r="BU222" s="307"/>
      <c r="BV222" s="307"/>
      <c r="BW222" s="307"/>
      <c r="BX222" s="307"/>
      <c r="BY222" s="308" t="s">
        <v>38</v>
      </c>
      <c r="BZ222" s="308"/>
      <c r="CA222" s="308"/>
      <c r="CB222" s="308"/>
      <c r="CC222" s="308"/>
      <c r="CD222" s="308"/>
      <c r="CE222" s="308"/>
      <c r="CF222" s="308"/>
      <c r="CG222" s="308"/>
      <c r="CH222" s="308"/>
      <c r="CI222" s="308"/>
      <c r="CJ222" s="308"/>
      <c r="CK222" s="308"/>
      <c r="CL222" s="130"/>
      <c r="CM222" s="130"/>
      <c r="CN222" s="130"/>
      <c r="CO222" s="130"/>
      <c r="CP222" s="130"/>
      <c r="CQ222" s="130"/>
      <c r="CR222" s="130"/>
      <c r="CS222" s="130"/>
      <c r="CT222" s="130"/>
      <c r="CU222" s="130"/>
      <c r="CV222" s="130"/>
      <c r="CW222" s="130"/>
      <c r="CX222" s="130"/>
      <c r="CY222" s="130"/>
      <c r="CZ222" s="130"/>
      <c r="DA222" s="130"/>
      <c r="DB222" s="301" t="s">
        <v>274</v>
      </c>
      <c r="DC222" s="301"/>
      <c r="DD222" s="301"/>
      <c r="DE222" s="301"/>
      <c r="DF222" s="301"/>
      <c r="DG222" s="301"/>
      <c r="DH222" s="301"/>
      <c r="DI222" s="301"/>
      <c r="DJ222" s="301"/>
      <c r="DK222" s="301"/>
      <c r="DL222" s="301"/>
      <c r="DM222" s="304">
        <f>DM226</f>
        <v>1574768</v>
      </c>
      <c r="DN222" s="304"/>
      <c r="DO222" s="304"/>
      <c r="DP222" s="304"/>
      <c r="DQ222" s="304"/>
      <c r="DR222" s="304"/>
      <c r="DS222" s="304"/>
      <c r="DT222" s="304"/>
      <c r="DU222" s="304"/>
      <c r="DV222" s="304"/>
      <c r="DW222" s="304"/>
      <c r="DX222" s="304"/>
      <c r="DY222" s="304"/>
      <c r="DZ222" s="305">
        <f>DZ226</f>
        <v>0</v>
      </c>
      <c r="EA222" s="305"/>
      <c r="EB222" s="305"/>
      <c r="EC222" s="305"/>
      <c r="ED222" s="305"/>
      <c r="EE222" s="305"/>
      <c r="EF222" s="305"/>
      <c r="EG222" s="305"/>
      <c r="EH222" s="305"/>
      <c r="EI222" s="305"/>
      <c r="EJ222" s="305"/>
      <c r="EK222" s="305"/>
      <c r="EL222" s="305"/>
      <c r="EM222" s="305">
        <f>EM226</f>
        <v>0</v>
      </c>
      <c r="EN222" s="305"/>
      <c r="EO222" s="305"/>
      <c r="EP222" s="305"/>
      <c r="EQ222" s="305"/>
      <c r="ER222" s="305"/>
      <c r="ES222" s="305"/>
      <c r="ET222" s="305"/>
      <c r="EU222" s="305"/>
      <c r="EV222" s="305"/>
      <c r="EW222" s="305"/>
      <c r="EX222" s="305"/>
      <c r="EY222" s="305"/>
      <c r="EZ222" s="306"/>
      <c r="FA222" s="306"/>
      <c r="FB222" s="306"/>
      <c r="FC222" s="306"/>
      <c r="FD222" s="306"/>
      <c r="FE222" s="306"/>
      <c r="FF222" s="306"/>
      <c r="FG222" s="306"/>
      <c r="FH222" s="306"/>
      <c r="FI222" s="306"/>
      <c r="FJ222" s="306"/>
      <c r="FK222" s="306"/>
      <c r="FL222" s="306"/>
      <c r="FM222" s="30"/>
    </row>
    <row r="223" spans="1:169" s="4" customFormat="1" ht="27" customHeight="1">
      <c r="A223" s="309" t="s">
        <v>104</v>
      </c>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c r="AA223" s="310"/>
      <c r="AB223" s="310"/>
      <c r="AC223" s="310"/>
      <c r="AD223" s="310"/>
      <c r="AE223" s="310"/>
      <c r="AF223" s="310"/>
      <c r="AG223" s="310"/>
      <c r="AH223" s="310"/>
      <c r="AI223" s="310"/>
      <c r="AJ223" s="310"/>
      <c r="AK223" s="310"/>
      <c r="AL223" s="310"/>
      <c r="AM223" s="310"/>
      <c r="AN223" s="310"/>
      <c r="AO223" s="310"/>
      <c r="AP223" s="310"/>
      <c r="AQ223" s="310"/>
      <c r="AR223" s="310"/>
      <c r="AS223" s="310"/>
      <c r="AT223" s="310"/>
      <c r="AU223" s="310"/>
      <c r="AV223" s="310"/>
      <c r="AW223" s="310"/>
      <c r="AX223" s="310"/>
      <c r="AY223" s="310"/>
      <c r="AZ223" s="310"/>
      <c r="BA223" s="310"/>
      <c r="BB223" s="310"/>
      <c r="BC223" s="310"/>
      <c r="BD223" s="310"/>
      <c r="BE223" s="310"/>
      <c r="BF223" s="310"/>
      <c r="BG223" s="310"/>
      <c r="BH223" s="310"/>
      <c r="BI223" s="310"/>
      <c r="BJ223" s="310"/>
      <c r="BK223" s="310"/>
      <c r="BL223" s="310"/>
      <c r="BM223" s="310"/>
      <c r="BN223" s="310"/>
      <c r="BO223" s="310"/>
      <c r="BP223" s="310"/>
      <c r="BQ223" s="202" t="s">
        <v>105</v>
      </c>
      <c r="BR223" s="202"/>
      <c r="BS223" s="202"/>
      <c r="BT223" s="202"/>
      <c r="BU223" s="202"/>
      <c r="BV223" s="202"/>
      <c r="BW223" s="202"/>
      <c r="BX223" s="202"/>
      <c r="BY223" s="207" t="s">
        <v>106</v>
      </c>
      <c r="BZ223" s="207"/>
      <c r="CA223" s="207"/>
      <c r="CB223" s="207"/>
      <c r="CC223" s="207"/>
      <c r="CD223" s="207"/>
      <c r="CE223" s="207"/>
      <c r="CF223" s="207"/>
      <c r="CG223" s="207"/>
      <c r="CH223" s="207"/>
      <c r="CI223" s="207"/>
      <c r="CJ223" s="207"/>
      <c r="CK223" s="207"/>
      <c r="CL223" s="207"/>
      <c r="CM223" s="207"/>
      <c r="CN223" s="207"/>
      <c r="CO223" s="207"/>
      <c r="CP223" s="207"/>
      <c r="CQ223" s="207"/>
      <c r="CR223" s="207"/>
      <c r="CS223" s="207"/>
      <c r="CT223" s="207"/>
      <c r="CU223" s="207"/>
      <c r="CV223" s="207"/>
      <c r="CW223" s="207"/>
      <c r="CX223" s="207"/>
      <c r="CY223" s="207"/>
      <c r="CZ223" s="207"/>
      <c r="DA223" s="207"/>
      <c r="DB223" s="311" t="s">
        <v>274</v>
      </c>
      <c r="DC223" s="311"/>
      <c r="DD223" s="311"/>
      <c r="DE223" s="311"/>
      <c r="DF223" s="311"/>
      <c r="DG223" s="311"/>
      <c r="DH223" s="311"/>
      <c r="DI223" s="311"/>
      <c r="DJ223" s="311"/>
      <c r="DK223" s="311"/>
      <c r="DL223" s="311"/>
      <c r="DM223" s="187"/>
      <c r="DN223" s="187"/>
      <c r="DO223" s="187"/>
      <c r="DP223" s="187"/>
      <c r="DQ223" s="187"/>
      <c r="DR223" s="187"/>
      <c r="DS223" s="187"/>
      <c r="DT223" s="187"/>
      <c r="DU223" s="187"/>
      <c r="DV223" s="187"/>
      <c r="DW223" s="187"/>
      <c r="DX223" s="187"/>
      <c r="DY223" s="187"/>
      <c r="DZ223" s="195"/>
      <c r="EA223" s="195"/>
      <c r="EB223" s="195"/>
      <c r="EC223" s="195"/>
      <c r="ED223" s="195"/>
      <c r="EE223" s="195"/>
      <c r="EF223" s="195"/>
      <c r="EG223" s="195"/>
      <c r="EH223" s="195"/>
      <c r="EI223" s="195"/>
      <c r="EJ223" s="195"/>
      <c r="EK223" s="195"/>
      <c r="EL223" s="195"/>
      <c r="EM223" s="195"/>
      <c r="EN223" s="195"/>
      <c r="EO223" s="195"/>
      <c r="EP223" s="195"/>
      <c r="EQ223" s="195"/>
      <c r="ER223" s="195"/>
      <c r="ES223" s="195"/>
      <c r="ET223" s="195"/>
      <c r="EU223" s="195"/>
      <c r="EV223" s="195"/>
      <c r="EW223" s="195"/>
      <c r="EX223" s="195"/>
      <c r="EY223" s="195"/>
      <c r="EZ223" s="195"/>
      <c r="FA223" s="195"/>
      <c r="FB223" s="195"/>
      <c r="FC223" s="195"/>
      <c r="FD223" s="195"/>
      <c r="FE223" s="195"/>
      <c r="FF223" s="195"/>
      <c r="FG223" s="195"/>
      <c r="FH223" s="195"/>
      <c r="FI223" s="195"/>
      <c r="FJ223" s="195"/>
      <c r="FK223" s="195"/>
      <c r="FL223" s="195"/>
      <c r="FM223" s="6"/>
    </row>
    <row r="224" spans="1:169" s="4" customFormat="1" ht="27" customHeight="1">
      <c r="A224" s="309" t="s">
        <v>107</v>
      </c>
      <c r="B224" s="310"/>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202" t="s">
        <v>108</v>
      </c>
      <c r="BR224" s="202"/>
      <c r="BS224" s="202"/>
      <c r="BT224" s="202"/>
      <c r="BU224" s="202"/>
      <c r="BV224" s="202"/>
      <c r="BW224" s="202"/>
      <c r="BX224" s="202"/>
      <c r="BY224" s="207" t="s">
        <v>109</v>
      </c>
      <c r="BZ224" s="207"/>
      <c r="CA224" s="207"/>
      <c r="CB224" s="207"/>
      <c r="CC224" s="207"/>
      <c r="CD224" s="207"/>
      <c r="CE224" s="207"/>
      <c r="CF224" s="207"/>
      <c r="CG224" s="207"/>
      <c r="CH224" s="207"/>
      <c r="CI224" s="207"/>
      <c r="CJ224" s="207"/>
      <c r="CK224" s="207"/>
      <c r="CL224" s="207"/>
      <c r="CM224" s="207"/>
      <c r="CN224" s="207"/>
      <c r="CO224" s="207"/>
      <c r="CP224" s="207"/>
      <c r="CQ224" s="207"/>
      <c r="CR224" s="207"/>
      <c r="CS224" s="207"/>
      <c r="CT224" s="207"/>
      <c r="CU224" s="207"/>
      <c r="CV224" s="207"/>
      <c r="CW224" s="207"/>
      <c r="CX224" s="207"/>
      <c r="CY224" s="207"/>
      <c r="CZ224" s="207"/>
      <c r="DA224" s="207"/>
      <c r="DB224" s="311" t="s">
        <v>274</v>
      </c>
      <c r="DC224" s="311"/>
      <c r="DD224" s="311"/>
      <c r="DE224" s="311"/>
      <c r="DF224" s="311"/>
      <c r="DG224" s="311"/>
      <c r="DH224" s="311"/>
      <c r="DI224" s="311"/>
      <c r="DJ224" s="311"/>
      <c r="DK224" s="311"/>
      <c r="DL224" s="311"/>
      <c r="DM224" s="187"/>
      <c r="DN224" s="187"/>
      <c r="DO224" s="187"/>
      <c r="DP224" s="187"/>
      <c r="DQ224" s="187"/>
      <c r="DR224" s="187"/>
      <c r="DS224" s="187"/>
      <c r="DT224" s="187"/>
      <c r="DU224" s="187"/>
      <c r="DV224" s="187"/>
      <c r="DW224" s="187"/>
      <c r="DX224" s="187"/>
      <c r="DY224" s="187"/>
      <c r="DZ224" s="195"/>
      <c r="EA224" s="195"/>
      <c r="EB224" s="195"/>
      <c r="EC224" s="195"/>
      <c r="ED224" s="195"/>
      <c r="EE224" s="195"/>
      <c r="EF224" s="195"/>
      <c r="EG224" s="195"/>
      <c r="EH224" s="195"/>
      <c r="EI224" s="195"/>
      <c r="EJ224" s="195"/>
      <c r="EK224" s="195"/>
      <c r="EL224" s="195"/>
      <c r="EM224" s="195"/>
      <c r="EN224" s="195"/>
      <c r="EO224" s="195"/>
      <c r="EP224" s="195"/>
      <c r="EQ224" s="195"/>
      <c r="ER224" s="195"/>
      <c r="ES224" s="195"/>
      <c r="ET224" s="195"/>
      <c r="EU224" s="195"/>
      <c r="EV224" s="195"/>
      <c r="EW224" s="195"/>
      <c r="EX224" s="195"/>
      <c r="EY224" s="195"/>
      <c r="EZ224" s="195"/>
      <c r="FA224" s="195"/>
      <c r="FB224" s="195"/>
      <c r="FC224" s="195"/>
      <c r="FD224" s="195"/>
      <c r="FE224" s="195"/>
      <c r="FF224" s="195"/>
      <c r="FG224" s="195"/>
      <c r="FH224" s="195"/>
      <c r="FI224" s="195"/>
      <c r="FJ224" s="195"/>
      <c r="FK224" s="195"/>
      <c r="FL224" s="195"/>
      <c r="FM224" s="6"/>
    </row>
    <row r="225" spans="1:169" s="4" customFormat="1" ht="27" customHeight="1">
      <c r="A225" s="309" t="s">
        <v>110</v>
      </c>
      <c r="B225" s="310"/>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c r="AA225" s="310"/>
      <c r="AB225" s="310"/>
      <c r="AC225" s="310"/>
      <c r="AD225" s="310"/>
      <c r="AE225" s="310"/>
      <c r="AF225" s="310"/>
      <c r="AG225" s="310"/>
      <c r="AH225" s="310"/>
      <c r="AI225" s="310"/>
      <c r="AJ225" s="310"/>
      <c r="AK225" s="310"/>
      <c r="AL225" s="310"/>
      <c r="AM225" s="310"/>
      <c r="AN225" s="310"/>
      <c r="AO225" s="310"/>
      <c r="AP225" s="310"/>
      <c r="AQ225" s="310"/>
      <c r="AR225" s="310"/>
      <c r="AS225" s="310"/>
      <c r="AT225" s="310"/>
      <c r="AU225" s="310"/>
      <c r="AV225" s="310"/>
      <c r="AW225" s="310"/>
      <c r="AX225" s="310"/>
      <c r="AY225" s="310"/>
      <c r="AZ225" s="310"/>
      <c r="BA225" s="310"/>
      <c r="BB225" s="310"/>
      <c r="BC225" s="310"/>
      <c r="BD225" s="310"/>
      <c r="BE225" s="310"/>
      <c r="BF225" s="310"/>
      <c r="BG225" s="310"/>
      <c r="BH225" s="310"/>
      <c r="BI225" s="310"/>
      <c r="BJ225" s="310"/>
      <c r="BK225" s="310"/>
      <c r="BL225" s="310"/>
      <c r="BM225" s="310"/>
      <c r="BN225" s="310"/>
      <c r="BO225" s="310"/>
      <c r="BP225" s="310"/>
      <c r="BQ225" s="202" t="s">
        <v>111</v>
      </c>
      <c r="BR225" s="202"/>
      <c r="BS225" s="202"/>
      <c r="BT225" s="202"/>
      <c r="BU225" s="202"/>
      <c r="BV225" s="202"/>
      <c r="BW225" s="202"/>
      <c r="BX225" s="202"/>
      <c r="BY225" s="207" t="s">
        <v>112</v>
      </c>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c r="CZ225" s="207"/>
      <c r="DA225" s="207"/>
      <c r="DB225" s="311" t="s">
        <v>274</v>
      </c>
      <c r="DC225" s="311"/>
      <c r="DD225" s="311"/>
      <c r="DE225" s="311"/>
      <c r="DF225" s="311"/>
      <c r="DG225" s="311"/>
      <c r="DH225" s="311"/>
      <c r="DI225" s="311"/>
      <c r="DJ225" s="311"/>
      <c r="DK225" s="311"/>
      <c r="DL225" s="311"/>
      <c r="DM225" s="187"/>
      <c r="DN225" s="187"/>
      <c r="DO225" s="187"/>
      <c r="DP225" s="187"/>
      <c r="DQ225" s="187"/>
      <c r="DR225" s="187"/>
      <c r="DS225" s="187"/>
      <c r="DT225" s="187"/>
      <c r="DU225" s="187"/>
      <c r="DV225" s="187"/>
      <c r="DW225" s="187"/>
      <c r="DX225" s="187"/>
      <c r="DY225" s="187"/>
      <c r="DZ225" s="195"/>
      <c r="EA225" s="195"/>
      <c r="EB225" s="195"/>
      <c r="EC225" s="195"/>
      <c r="ED225" s="195"/>
      <c r="EE225" s="195"/>
      <c r="EF225" s="195"/>
      <c r="EG225" s="195"/>
      <c r="EH225" s="195"/>
      <c r="EI225" s="195"/>
      <c r="EJ225" s="195"/>
      <c r="EK225" s="195"/>
      <c r="EL225" s="195"/>
      <c r="EM225" s="195"/>
      <c r="EN225" s="195"/>
      <c r="EO225" s="195"/>
      <c r="EP225" s="195"/>
      <c r="EQ225" s="195"/>
      <c r="ER225" s="195"/>
      <c r="ES225" s="195"/>
      <c r="ET225" s="195"/>
      <c r="EU225" s="195"/>
      <c r="EV225" s="195"/>
      <c r="EW225" s="195"/>
      <c r="EX225" s="195"/>
      <c r="EY225" s="195"/>
      <c r="EZ225" s="195"/>
      <c r="FA225" s="195"/>
      <c r="FB225" s="195"/>
      <c r="FC225" s="195"/>
      <c r="FD225" s="195"/>
      <c r="FE225" s="195"/>
      <c r="FF225" s="195"/>
      <c r="FG225" s="195"/>
      <c r="FH225" s="195"/>
      <c r="FI225" s="195"/>
      <c r="FJ225" s="195"/>
      <c r="FK225" s="195"/>
      <c r="FL225" s="195"/>
      <c r="FM225" s="6"/>
    </row>
    <row r="226" spans="1:169" s="4" customFormat="1" ht="15" customHeight="1">
      <c r="A226" s="309" t="s">
        <v>113</v>
      </c>
      <c r="B226" s="310"/>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c r="AA226" s="310"/>
      <c r="AB226" s="310"/>
      <c r="AC226" s="310"/>
      <c r="AD226" s="310"/>
      <c r="AE226" s="310"/>
      <c r="AF226" s="310"/>
      <c r="AG226" s="310"/>
      <c r="AH226" s="310"/>
      <c r="AI226" s="310"/>
      <c r="AJ226" s="310"/>
      <c r="AK226" s="310"/>
      <c r="AL226" s="310"/>
      <c r="AM226" s="310"/>
      <c r="AN226" s="310"/>
      <c r="AO226" s="310"/>
      <c r="AP226" s="310"/>
      <c r="AQ226" s="310"/>
      <c r="AR226" s="310"/>
      <c r="AS226" s="310"/>
      <c r="AT226" s="310"/>
      <c r="AU226" s="310"/>
      <c r="AV226" s="310"/>
      <c r="AW226" s="310"/>
      <c r="AX226" s="310"/>
      <c r="AY226" s="310"/>
      <c r="AZ226" s="310"/>
      <c r="BA226" s="310"/>
      <c r="BB226" s="310"/>
      <c r="BC226" s="310"/>
      <c r="BD226" s="310"/>
      <c r="BE226" s="310"/>
      <c r="BF226" s="310"/>
      <c r="BG226" s="310"/>
      <c r="BH226" s="310"/>
      <c r="BI226" s="310"/>
      <c r="BJ226" s="310"/>
      <c r="BK226" s="310"/>
      <c r="BL226" s="310"/>
      <c r="BM226" s="310"/>
      <c r="BN226" s="310"/>
      <c r="BO226" s="310"/>
      <c r="BP226" s="310"/>
      <c r="BQ226" s="202" t="s">
        <v>114</v>
      </c>
      <c r="BR226" s="202"/>
      <c r="BS226" s="202"/>
      <c r="BT226" s="202"/>
      <c r="BU226" s="202"/>
      <c r="BV226" s="202"/>
      <c r="BW226" s="202"/>
      <c r="BX226" s="202"/>
      <c r="BY226" s="207" t="s">
        <v>115</v>
      </c>
      <c r="BZ226" s="207"/>
      <c r="CA226" s="207"/>
      <c r="CB226" s="207"/>
      <c r="CC226" s="207"/>
      <c r="CD226" s="207"/>
      <c r="CE226" s="207"/>
      <c r="CF226" s="207"/>
      <c r="CG226" s="207"/>
      <c r="CH226" s="207"/>
      <c r="CI226" s="207"/>
      <c r="CJ226" s="207"/>
      <c r="CK226" s="207"/>
      <c r="CL226" s="207"/>
      <c r="CM226" s="207"/>
      <c r="CN226" s="207"/>
      <c r="CO226" s="207"/>
      <c r="CP226" s="207"/>
      <c r="CQ226" s="207"/>
      <c r="CR226" s="207"/>
      <c r="CS226" s="207"/>
      <c r="CT226" s="207"/>
      <c r="CU226" s="207"/>
      <c r="CV226" s="207"/>
      <c r="CW226" s="207"/>
      <c r="CX226" s="207"/>
      <c r="CY226" s="207"/>
      <c r="CZ226" s="207"/>
      <c r="DA226" s="207"/>
      <c r="DB226" s="311" t="s">
        <v>274</v>
      </c>
      <c r="DC226" s="311"/>
      <c r="DD226" s="311"/>
      <c r="DE226" s="311"/>
      <c r="DF226" s="311"/>
      <c r="DG226" s="311"/>
      <c r="DH226" s="311"/>
      <c r="DI226" s="311"/>
      <c r="DJ226" s="311"/>
      <c r="DK226" s="311"/>
      <c r="DL226" s="311"/>
      <c r="DM226" s="187">
        <f>DM231+DM232+DM234+DM235+DM236+DM238+DM239+DM240+DM241</f>
        <v>1574768</v>
      </c>
      <c r="DN226" s="187"/>
      <c r="DO226" s="187"/>
      <c r="DP226" s="187"/>
      <c r="DQ226" s="187"/>
      <c r="DR226" s="187"/>
      <c r="DS226" s="187"/>
      <c r="DT226" s="187"/>
      <c r="DU226" s="187"/>
      <c r="DV226" s="187"/>
      <c r="DW226" s="187"/>
      <c r="DX226" s="187"/>
      <c r="DY226" s="187"/>
      <c r="DZ226" s="312">
        <f>DZ231+DZ232+DZ234+DZ235+DZ236+DZ238+DZ239+DZ240+DZ241</f>
        <v>0</v>
      </c>
      <c r="EA226" s="313"/>
      <c r="EB226" s="313"/>
      <c r="EC226" s="313"/>
      <c r="ED226" s="313"/>
      <c r="EE226" s="313"/>
      <c r="EF226" s="313"/>
      <c r="EG226" s="313"/>
      <c r="EH226" s="313"/>
      <c r="EI226" s="313"/>
      <c r="EJ226" s="313"/>
      <c r="EK226" s="313"/>
      <c r="EL226" s="313"/>
      <c r="EM226" s="312">
        <f>EM231+EM232+EM234+EM235+EM236+EM238+EM239+EM240+EM241</f>
        <v>0</v>
      </c>
      <c r="EN226" s="313"/>
      <c r="EO226" s="313"/>
      <c r="EP226" s="313"/>
      <c r="EQ226" s="313"/>
      <c r="ER226" s="313"/>
      <c r="ES226" s="313"/>
      <c r="ET226" s="313"/>
      <c r="EU226" s="313"/>
      <c r="EV226" s="313"/>
      <c r="EW226" s="313"/>
      <c r="EX226" s="313"/>
      <c r="EY226" s="313"/>
      <c r="EZ226" s="195"/>
      <c r="FA226" s="195"/>
      <c r="FB226" s="195"/>
      <c r="FC226" s="195"/>
      <c r="FD226" s="195"/>
      <c r="FE226" s="195"/>
      <c r="FF226" s="195"/>
      <c r="FG226" s="195"/>
      <c r="FH226" s="195"/>
      <c r="FI226" s="195"/>
      <c r="FJ226" s="195"/>
      <c r="FK226" s="195"/>
      <c r="FL226" s="195"/>
      <c r="FM226" s="6"/>
    </row>
    <row r="227" spans="1:168" ht="15">
      <c r="A227" s="314" t="s">
        <v>116</v>
      </c>
      <c r="B227" s="314"/>
      <c r="C227" s="314"/>
      <c r="D227" s="314"/>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4"/>
      <c r="AY227" s="314"/>
      <c r="AZ227" s="314"/>
      <c r="BA227" s="314"/>
      <c r="BB227" s="314"/>
      <c r="BC227" s="314"/>
      <c r="BD227" s="314"/>
      <c r="BE227" s="314"/>
      <c r="BF227" s="314"/>
      <c r="BG227" s="314"/>
      <c r="BH227" s="314"/>
      <c r="BI227" s="314"/>
      <c r="BJ227" s="314"/>
      <c r="BK227" s="314"/>
      <c r="BL227" s="314"/>
      <c r="BM227" s="314"/>
      <c r="BN227" s="314"/>
      <c r="BO227" s="314"/>
      <c r="BP227" s="314"/>
      <c r="BQ227" s="109"/>
      <c r="BR227" s="109"/>
      <c r="BS227" s="109"/>
      <c r="BT227" s="109"/>
      <c r="BU227" s="109"/>
      <c r="BV227" s="109"/>
      <c r="BW227" s="109"/>
      <c r="BX227" s="109"/>
      <c r="BY227" s="85"/>
      <c r="BZ227" s="85"/>
      <c r="CA227" s="85"/>
      <c r="CB227" s="85"/>
      <c r="CC227" s="85"/>
      <c r="CD227" s="85"/>
      <c r="CE227" s="85"/>
      <c r="CF227" s="85"/>
      <c r="CG227" s="85"/>
      <c r="CH227" s="85"/>
      <c r="CI227" s="85"/>
      <c r="CJ227" s="85"/>
      <c r="CK227" s="85"/>
      <c r="CL227" s="92"/>
      <c r="CM227" s="93"/>
      <c r="CN227" s="93"/>
      <c r="CO227" s="93"/>
      <c r="CP227" s="93"/>
      <c r="CQ227" s="93"/>
      <c r="CR227" s="93"/>
      <c r="CS227" s="93"/>
      <c r="CT227" s="93"/>
      <c r="CU227" s="93"/>
      <c r="CV227" s="93"/>
      <c r="CW227" s="93"/>
      <c r="CX227" s="93"/>
      <c r="CY227" s="93"/>
      <c r="CZ227" s="93"/>
      <c r="DA227" s="128"/>
      <c r="DB227" s="86" t="s">
        <v>274</v>
      </c>
      <c r="DC227" s="86"/>
      <c r="DD227" s="86"/>
      <c r="DE227" s="86"/>
      <c r="DF227" s="86"/>
      <c r="DG227" s="86"/>
      <c r="DH227" s="86"/>
      <c r="DI227" s="86"/>
      <c r="DJ227" s="86"/>
      <c r="DK227" s="86"/>
      <c r="DL227" s="86"/>
      <c r="DM227" s="123"/>
      <c r="DN227" s="123"/>
      <c r="DO227" s="123"/>
      <c r="DP227" s="123"/>
      <c r="DQ227" s="123"/>
      <c r="DR227" s="123"/>
      <c r="DS227" s="123"/>
      <c r="DT227" s="123"/>
      <c r="DU227" s="123"/>
      <c r="DV227" s="123"/>
      <c r="DW227" s="123"/>
      <c r="DX227" s="123"/>
      <c r="DY227" s="123"/>
      <c r="DZ227" s="99"/>
      <c r="EA227" s="99"/>
      <c r="EB227" s="99"/>
      <c r="EC227" s="99"/>
      <c r="ED227" s="99"/>
      <c r="EE227" s="99"/>
      <c r="EF227" s="99"/>
      <c r="EG227" s="99"/>
      <c r="EH227" s="99"/>
      <c r="EI227" s="99"/>
      <c r="EJ227" s="99"/>
      <c r="EK227" s="99"/>
      <c r="EL227" s="99"/>
      <c r="EM227" s="99"/>
      <c r="EN227" s="99"/>
      <c r="EO227" s="99"/>
      <c r="EP227" s="99"/>
      <c r="EQ227" s="99"/>
      <c r="ER227" s="99"/>
      <c r="ES227" s="99"/>
      <c r="ET227" s="99"/>
      <c r="EU227" s="99"/>
      <c r="EV227" s="99"/>
      <c r="EW227" s="99"/>
      <c r="EX227" s="99"/>
      <c r="EY227" s="99"/>
      <c r="EZ227" s="99"/>
      <c r="FA227" s="99"/>
      <c r="FB227" s="99"/>
      <c r="FC227" s="99"/>
      <c r="FD227" s="99"/>
      <c r="FE227" s="99"/>
      <c r="FF227" s="99"/>
      <c r="FG227" s="99"/>
      <c r="FH227" s="99"/>
      <c r="FI227" s="99"/>
      <c r="FJ227" s="99"/>
      <c r="FK227" s="99"/>
      <c r="FL227" s="99"/>
    </row>
    <row r="228" spans="1:168" ht="15" customHeight="1">
      <c r="A228" s="124" t="s">
        <v>113</v>
      </c>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9"/>
      <c r="BR228" s="109"/>
      <c r="BS228" s="109"/>
      <c r="BT228" s="109"/>
      <c r="BU228" s="109"/>
      <c r="BV228" s="109"/>
      <c r="BW228" s="109"/>
      <c r="BX228" s="109"/>
      <c r="BY228" s="85" t="s">
        <v>115</v>
      </c>
      <c r="BZ228" s="85"/>
      <c r="CA228" s="85"/>
      <c r="CB228" s="85"/>
      <c r="CC228" s="85"/>
      <c r="CD228" s="85"/>
      <c r="CE228" s="85"/>
      <c r="CF228" s="85"/>
      <c r="CG228" s="85"/>
      <c r="CH228" s="85"/>
      <c r="CI228" s="85"/>
      <c r="CJ228" s="85"/>
      <c r="CK228" s="85"/>
      <c r="CL228" s="85" t="s">
        <v>259</v>
      </c>
      <c r="CM228" s="85"/>
      <c r="CN228" s="85"/>
      <c r="CO228" s="85"/>
      <c r="CP228" s="85"/>
      <c r="CQ228" s="85"/>
      <c r="CR228" s="85"/>
      <c r="CS228" s="85"/>
      <c r="CT228" s="85"/>
      <c r="CU228" s="85"/>
      <c r="CV228" s="85"/>
      <c r="CW228" s="85"/>
      <c r="CX228" s="85"/>
      <c r="CY228" s="85"/>
      <c r="CZ228" s="85"/>
      <c r="DA228" s="85"/>
      <c r="DB228" s="86" t="s">
        <v>274</v>
      </c>
      <c r="DC228" s="86"/>
      <c r="DD228" s="86"/>
      <c r="DE228" s="86"/>
      <c r="DF228" s="86"/>
      <c r="DG228" s="86"/>
      <c r="DH228" s="86"/>
      <c r="DI228" s="86"/>
      <c r="DJ228" s="86"/>
      <c r="DK228" s="86"/>
      <c r="DL228" s="86"/>
      <c r="DM228" s="123"/>
      <c r="DN228" s="123"/>
      <c r="DO228" s="123"/>
      <c r="DP228" s="123"/>
      <c r="DQ228" s="123"/>
      <c r="DR228" s="123"/>
      <c r="DS228" s="123"/>
      <c r="DT228" s="123"/>
      <c r="DU228" s="123"/>
      <c r="DV228" s="123"/>
      <c r="DW228" s="123"/>
      <c r="DX228" s="123"/>
      <c r="DY228" s="123"/>
      <c r="DZ228" s="99"/>
      <c r="EA228" s="99"/>
      <c r="EB228" s="99"/>
      <c r="EC228" s="99"/>
      <c r="ED228" s="99"/>
      <c r="EE228" s="99"/>
      <c r="EF228" s="99"/>
      <c r="EG228" s="99"/>
      <c r="EH228" s="99"/>
      <c r="EI228" s="99"/>
      <c r="EJ228" s="99"/>
      <c r="EK228" s="99"/>
      <c r="EL228" s="99"/>
      <c r="EM228" s="99"/>
      <c r="EN228" s="99"/>
      <c r="EO228" s="99"/>
      <c r="EP228" s="99"/>
      <c r="EQ228" s="99"/>
      <c r="ER228" s="99"/>
      <c r="ES228" s="99"/>
      <c r="ET228" s="99"/>
      <c r="EU228" s="99"/>
      <c r="EV228" s="99"/>
      <c r="EW228" s="99"/>
      <c r="EX228" s="99"/>
      <c r="EY228" s="99"/>
      <c r="EZ228" s="99"/>
      <c r="FA228" s="99"/>
      <c r="FB228" s="99"/>
      <c r="FC228" s="99"/>
      <c r="FD228" s="99"/>
      <c r="FE228" s="99"/>
      <c r="FF228" s="99"/>
      <c r="FG228" s="99"/>
      <c r="FH228" s="99"/>
      <c r="FI228" s="99"/>
      <c r="FJ228" s="99"/>
      <c r="FK228" s="99"/>
      <c r="FL228" s="99"/>
    </row>
    <row r="229" spans="1:168" ht="15" customHeight="1">
      <c r="A229" s="124" t="s">
        <v>113</v>
      </c>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9"/>
      <c r="BR229" s="109"/>
      <c r="BS229" s="109"/>
      <c r="BT229" s="109"/>
      <c r="BU229" s="109"/>
      <c r="BV229" s="109"/>
      <c r="BW229" s="109"/>
      <c r="BX229" s="109"/>
      <c r="BY229" s="85" t="s">
        <v>115</v>
      </c>
      <c r="BZ229" s="85"/>
      <c r="CA229" s="85"/>
      <c r="CB229" s="85"/>
      <c r="CC229" s="85"/>
      <c r="CD229" s="85"/>
      <c r="CE229" s="85"/>
      <c r="CF229" s="85"/>
      <c r="CG229" s="85"/>
      <c r="CH229" s="85"/>
      <c r="CI229" s="85"/>
      <c r="CJ229" s="85"/>
      <c r="CK229" s="85"/>
      <c r="CL229" s="85" t="s">
        <v>268</v>
      </c>
      <c r="CM229" s="85"/>
      <c r="CN229" s="85"/>
      <c r="CO229" s="85"/>
      <c r="CP229" s="85"/>
      <c r="CQ229" s="85"/>
      <c r="CR229" s="85"/>
      <c r="CS229" s="85"/>
      <c r="CT229" s="85"/>
      <c r="CU229" s="85"/>
      <c r="CV229" s="85"/>
      <c r="CW229" s="85"/>
      <c r="CX229" s="85"/>
      <c r="CY229" s="85"/>
      <c r="CZ229" s="85"/>
      <c r="DA229" s="85"/>
      <c r="DB229" s="86" t="s">
        <v>274</v>
      </c>
      <c r="DC229" s="86"/>
      <c r="DD229" s="86"/>
      <c r="DE229" s="86"/>
      <c r="DF229" s="86"/>
      <c r="DG229" s="86"/>
      <c r="DH229" s="86"/>
      <c r="DI229" s="86"/>
      <c r="DJ229" s="86"/>
      <c r="DK229" s="86"/>
      <c r="DL229" s="86"/>
      <c r="DM229" s="123"/>
      <c r="DN229" s="123"/>
      <c r="DO229" s="123"/>
      <c r="DP229" s="123"/>
      <c r="DQ229" s="123"/>
      <c r="DR229" s="123"/>
      <c r="DS229" s="123"/>
      <c r="DT229" s="123"/>
      <c r="DU229" s="123"/>
      <c r="DV229" s="123"/>
      <c r="DW229" s="123"/>
      <c r="DX229" s="123"/>
      <c r="DY229" s="123"/>
      <c r="DZ229" s="99"/>
      <c r="EA229" s="99"/>
      <c r="EB229" s="99"/>
      <c r="EC229" s="99"/>
      <c r="ED229" s="99"/>
      <c r="EE229" s="99"/>
      <c r="EF229" s="99"/>
      <c r="EG229" s="99"/>
      <c r="EH229" s="99"/>
      <c r="EI229" s="99"/>
      <c r="EJ229" s="99"/>
      <c r="EK229" s="99"/>
      <c r="EL229" s="99"/>
      <c r="EM229" s="99"/>
      <c r="EN229" s="99"/>
      <c r="EO229" s="99"/>
      <c r="EP229" s="99"/>
      <c r="EQ229" s="99"/>
      <c r="ER229" s="99"/>
      <c r="ES229" s="99"/>
      <c r="ET229" s="99"/>
      <c r="EU229" s="99"/>
      <c r="EV229" s="99"/>
      <c r="EW229" s="99"/>
      <c r="EX229" s="99"/>
      <c r="EY229" s="99"/>
      <c r="EZ229" s="99"/>
      <c r="FA229" s="99"/>
      <c r="FB229" s="99"/>
      <c r="FC229" s="99"/>
      <c r="FD229" s="99"/>
      <c r="FE229" s="99"/>
      <c r="FF229" s="99"/>
      <c r="FG229" s="99"/>
      <c r="FH229" s="99"/>
      <c r="FI229" s="99"/>
      <c r="FJ229" s="99"/>
      <c r="FK229" s="99"/>
      <c r="FL229" s="99"/>
    </row>
    <row r="230" spans="1:168" ht="15" customHeight="1">
      <c r="A230" s="124" t="s">
        <v>113</v>
      </c>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9"/>
      <c r="BR230" s="109"/>
      <c r="BS230" s="109"/>
      <c r="BT230" s="109"/>
      <c r="BU230" s="109"/>
      <c r="BV230" s="109"/>
      <c r="BW230" s="109"/>
      <c r="BX230" s="109"/>
      <c r="BY230" s="85" t="s">
        <v>115</v>
      </c>
      <c r="BZ230" s="85"/>
      <c r="CA230" s="85"/>
      <c r="CB230" s="85"/>
      <c r="CC230" s="85"/>
      <c r="CD230" s="85"/>
      <c r="CE230" s="85"/>
      <c r="CF230" s="85"/>
      <c r="CG230" s="85"/>
      <c r="CH230" s="85"/>
      <c r="CI230" s="85"/>
      <c r="CJ230" s="85"/>
      <c r="CK230" s="85"/>
      <c r="CL230" s="85" t="s">
        <v>269</v>
      </c>
      <c r="CM230" s="85"/>
      <c r="CN230" s="85"/>
      <c r="CO230" s="85"/>
      <c r="CP230" s="85"/>
      <c r="CQ230" s="85"/>
      <c r="CR230" s="85"/>
      <c r="CS230" s="85"/>
      <c r="CT230" s="85"/>
      <c r="CU230" s="85"/>
      <c r="CV230" s="85"/>
      <c r="CW230" s="85"/>
      <c r="CX230" s="85"/>
      <c r="CY230" s="85"/>
      <c r="CZ230" s="85"/>
      <c r="DA230" s="85"/>
      <c r="DB230" s="86" t="s">
        <v>274</v>
      </c>
      <c r="DC230" s="86"/>
      <c r="DD230" s="86"/>
      <c r="DE230" s="86"/>
      <c r="DF230" s="86"/>
      <c r="DG230" s="86"/>
      <c r="DH230" s="86"/>
      <c r="DI230" s="86"/>
      <c r="DJ230" s="86"/>
      <c r="DK230" s="86"/>
      <c r="DL230" s="86"/>
      <c r="DM230" s="123"/>
      <c r="DN230" s="123"/>
      <c r="DO230" s="123"/>
      <c r="DP230" s="123"/>
      <c r="DQ230" s="123"/>
      <c r="DR230" s="123"/>
      <c r="DS230" s="123"/>
      <c r="DT230" s="123"/>
      <c r="DU230" s="123"/>
      <c r="DV230" s="123"/>
      <c r="DW230" s="123"/>
      <c r="DX230" s="123"/>
      <c r="DY230" s="123"/>
      <c r="DZ230" s="99"/>
      <c r="EA230" s="99"/>
      <c r="EB230" s="99"/>
      <c r="EC230" s="99"/>
      <c r="ED230" s="99"/>
      <c r="EE230" s="99"/>
      <c r="EF230" s="99"/>
      <c r="EG230" s="99"/>
      <c r="EH230" s="99"/>
      <c r="EI230" s="99"/>
      <c r="EJ230" s="99"/>
      <c r="EK230" s="99"/>
      <c r="EL230" s="99"/>
      <c r="EM230" s="99"/>
      <c r="EN230" s="99"/>
      <c r="EO230" s="99"/>
      <c r="EP230" s="99"/>
      <c r="EQ230" s="99"/>
      <c r="ER230" s="99"/>
      <c r="ES230" s="99"/>
      <c r="ET230" s="99"/>
      <c r="EU230" s="99"/>
      <c r="EV230" s="99"/>
      <c r="EW230" s="99"/>
      <c r="EX230" s="99"/>
      <c r="EY230" s="99"/>
      <c r="EZ230" s="99"/>
      <c r="FA230" s="99"/>
      <c r="FB230" s="99"/>
      <c r="FC230" s="99"/>
      <c r="FD230" s="99"/>
      <c r="FE230" s="99"/>
      <c r="FF230" s="99"/>
      <c r="FG230" s="99"/>
      <c r="FH230" s="99"/>
      <c r="FI230" s="99"/>
      <c r="FJ230" s="99"/>
      <c r="FK230" s="99"/>
      <c r="FL230" s="99"/>
    </row>
    <row r="231" spans="1:168" ht="15" customHeight="1">
      <c r="A231" s="124" t="s">
        <v>113</v>
      </c>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9"/>
      <c r="BR231" s="109"/>
      <c r="BS231" s="109"/>
      <c r="BT231" s="109"/>
      <c r="BU231" s="109"/>
      <c r="BV231" s="109"/>
      <c r="BW231" s="109"/>
      <c r="BX231" s="109"/>
      <c r="BY231" s="85" t="s">
        <v>115</v>
      </c>
      <c r="BZ231" s="85"/>
      <c r="CA231" s="85"/>
      <c r="CB231" s="85"/>
      <c r="CC231" s="85"/>
      <c r="CD231" s="85"/>
      <c r="CE231" s="85"/>
      <c r="CF231" s="85"/>
      <c r="CG231" s="85"/>
      <c r="CH231" s="85"/>
      <c r="CI231" s="85"/>
      <c r="CJ231" s="85"/>
      <c r="CK231" s="85"/>
      <c r="CL231" s="85" t="s">
        <v>258</v>
      </c>
      <c r="CM231" s="85"/>
      <c r="CN231" s="85"/>
      <c r="CO231" s="85"/>
      <c r="CP231" s="85"/>
      <c r="CQ231" s="85"/>
      <c r="CR231" s="85"/>
      <c r="CS231" s="85"/>
      <c r="CT231" s="85"/>
      <c r="CU231" s="85"/>
      <c r="CV231" s="85"/>
      <c r="CW231" s="85"/>
      <c r="CX231" s="85"/>
      <c r="CY231" s="85"/>
      <c r="CZ231" s="85"/>
      <c r="DA231" s="85"/>
      <c r="DB231" s="86" t="s">
        <v>274</v>
      </c>
      <c r="DC231" s="86"/>
      <c r="DD231" s="86"/>
      <c r="DE231" s="86"/>
      <c r="DF231" s="86"/>
      <c r="DG231" s="86"/>
      <c r="DH231" s="86"/>
      <c r="DI231" s="86"/>
      <c r="DJ231" s="86"/>
      <c r="DK231" s="86"/>
      <c r="DL231" s="86"/>
      <c r="DM231" s="123">
        <v>65415</v>
      </c>
      <c r="DN231" s="123"/>
      <c r="DO231" s="123"/>
      <c r="DP231" s="123"/>
      <c r="DQ231" s="123"/>
      <c r="DR231" s="123"/>
      <c r="DS231" s="123"/>
      <c r="DT231" s="123"/>
      <c r="DU231" s="123"/>
      <c r="DV231" s="123"/>
      <c r="DW231" s="123"/>
      <c r="DX231" s="123"/>
      <c r="DY231" s="123"/>
      <c r="DZ231" s="127"/>
      <c r="EA231" s="127"/>
      <c r="EB231" s="127"/>
      <c r="EC231" s="127"/>
      <c r="ED231" s="127"/>
      <c r="EE231" s="127"/>
      <c r="EF231" s="127"/>
      <c r="EG231" s="127"/>
      <c r="EH231" s="127"/>
      <c r="EI231" s="127"/>
      <c r="EJ231" s="127"/>
      <c r="EK231" s="127"/>
      <c r="EL231" s="127"/>
      <c r="EM231" s="127"/>
      <c r="EN231" s="127"/>
      <c r="EO231" s="127"/>
      <c r="EP231" s="127"/>
      <c r="EQ231" s="127"/>
      <c r="ER231" s="127"/>
      <c r="ES231" s="127"/>
      <c r="ET231" s="127"/>
      <c r="EU231" s="127"/>
      <c r="EV231" s="127"/>
      <c r="EW231" s="127"/>
      <c r="EX231" s="127"/>
      <c r="EY231" s="127"/>
      <c r="EZ231" s="99"/>
      <c r="FA231" s="99"/>
      <c r="FB231" s="99"/>
      <c r="FC231" s="99"/>
      <c r="FD231" s="99"/>
      <c r="FE231" s="99"/>
      <c r="FF231" s="99"/>
      <c r="FG231" s="99"/>
      <c r="FH231" s="99"/>
      <c r="FI231" s="99"/>
      <c r="FJ231" s="99"/>
      <c r="FK231" s="99"/>
      <c r="FL231" s="99"/>
    </row>
    <row r="232" spans="1:168" ht="15" customHeight="1">
      <c r="A232" s="124" t="s">
        <v>113</v>
      </c>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9"/>
      <c r="BR232" s="109"/>
      <c r="BS232" s="109"/>
      <c r="BT232" s="109"/>
      <c r="BU232" s="109"/>
      <c r="BV232" s="109"/>
      <c r="BW232" s="109"/>
      <c r="BX232" s="109"/>
      <c r="BY232" s="85" t="s">
        <v>115</v>
      </c>
      <c r="BZ232" s="85"/>
      <c r="CA232" s="85"/>
      <c r="CB232" s="85"/>
      <c r="CC232" s="85"/>
      <c r="CD232" s="85"/>
      <c r="CE232" s="85"/>
      <c r="CF232" s="85"/>
      <c r="CG232" s="85"/>
      <c r="CH232" s="85"/>
      <c r="CI232" s="85"/>
      <c r="CJ232" s="85"/>
      <c r="CK232" s="85"/>
      <c r="CL232" s="85" t="s">
        <v>253</v>
      </c>
      <c r="CM232" s="85"/>
      <c r="CN232" s="85"/>
      <c r="CO232" s="85"/>
      <c r="CP232" s="85"/>
      <c r="CQ232" s="85"/>
      <c r="CR232" s="85"/>
      <c r="CS232" s="85"/>
      <c r="CT232" s="85"/>
      <c r="CU232" s="85"/>
      <c r="CV232" s="85"/>
      <c r="CW232" s="85"/>
      <c r="CX232" s="85"/>
      <c r="CY232" s="85"/>
      <c r="CZ232" s="85"/>
      <c r="DA232" s="85"/>
      <c r="DB232" s="86" t="s">
        <v>274</v>
      </c>
      <c r="DC232" s="86"/>
      <c r="DD232" s="86"/>
      <c r="DE232" s="86"/>
      <c r="DF232" s="86"/>
      <c r="DG232" s="86"/>
      <c r="DH232" s="86"/>
      <c r="DI232" s="86"/>
      <c r="DJ232" s="86"/>
      <c r="DK232" s="86"/>
      <c r="DL232" s="86"/>
      <c r="DM232" s="123">
        <v>85000</v>
      </c>
      <c r="DN232" s="123"/>
      <c r="DO232" s="123"/>
      <c r="DP232" s="123"/>
      <c r="DQ232" s="123"/>
      <c r="DR232" s="123"/>
      <c r="DS232" s="123"/>
      <c r="DT232" s="123"/>
      <c r="DU232" s="123"/>
      <c r="DV232" s="123"/>
      <c r="DW232" s="123"/>
      <c r="DX232" s="123"/>
      <c r="DY232" s="123"/>
      <c r="DZ232" s="127"/>
      <c r="EA232" s="127"/>
      <c r="EB232" s="127"/>
      <c r="EC232" s="127"/>
      <c r="ED232" s="127"/>
      <c r="EE232" s="127"/>
      <c r="EF232" s="127"/>
      <c r="EG232" s="127"/>
      <c r="EH232" s="127"/>
      <c r="EI232" s="127"/>
      <c r="EJ232" s="127"/>
      <c r="EK232" s="127"/>
      <c r="EL232" s="127"/>
      <c r="EM232" s="127"/>
      <c r="EN232" s="127"/>
      <c r="EO232" s="127"/>
      <c r="EP232" s="127"/>
      <c r="EQ232" s="127"/>
      <c r="ER232" s="127"/>
      <c r="ES232" s="127"/>
      <c r="ET232" s="127"/>
      <c r="EU232" s="127"/>
      <c r="EV232" s="127"/>
      <c r="EW232" s="127"/>
      <c r="EX232" s="127"/>
      <c r="EY232" s="127"/>
      <c r="EZ232" s="99"/>
      <c r="FA232" s="99"/>
      <c r="FB232" s="99"/>
      <c r="FC232" s="99"/>
      <c r="FD232" s="99"/>
      <c r="FE232" s="99"/>
      <c r="FF232" s="99"/>
      <c r="FG232" s="99"/>
      <c r="FH232" s="99"/>
      <c r="FI232" s="99"/>
      <c r="FJ232" s="99"/>
      <c r="FK232" s="99"/>
      <c r="FL232" s="99"/>
    </row>
    <row r="233" spans="1:168" ht="15" customHeight="1">
      <c r="A233" s="124" t="s">
        <v>113</v>
      </c>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9"/>
      <c r="BR233" s="109"/>
      <c r="BS233" s="109"/>
      <c r="BT233" s="109"/>
      <c r="BU233" s="109"/>
      <c r="BV233" s="109"/>
      <c r="BW233" s="109"/>
      <c r="BX233" s="109"/>
      <c r="BY233" s="85" t="s">
        <v>115</v>
      </c>
      <c r="BZ233" s="85"/>
      <c r="CA233" s="85"/>
      <c r="CB233" s="85"/>
      <c r="CC233" s="85"/>
      <c r="CD233" s="85"/>
      <c r="CE233" s="85"/>
      <c r="CF233" s="85"/>
      <c r="CG233" s="85"/>
      <c r="CH233" s="85"/>
      <c r="CI233" s="85"/>
      <c r="CJ233" s="85"/>
      <c r="CK233" s="85"/>
      <c r="CL233" s="85" t="s">
        <v>260</v>
      </c>
      <c r="CM233" s="85"/>
      <c r="CN233" s="85"/>
      <c r="CO233" s="85"/>
      <c r="CP233" s="85"/>
      <c r="CQ233" s="85"/>
      <c r="CR233" s="85"/>
      <c r="CS233" s="85"/>
      <c r="CT233" s="85"/>
      <c r="CU233" s="85"/>
      <c r="CV233" s="85"/>
      <c r="CW233" s="85"/>
      <c r="CX233" s="85"/>
      <c r="CY233" s="85"/>
      <c r="CZ233" s="85"/>
      <c r="DA233" s="85"/>
      <c r="DB233" s="86" t="s">
        <v>274</v>
      </c>
      <c r="DC233" s="86"/>
      <c r="DD233" s="86"/>
      <c r="DE233" s="86"/>
      <c r="DF233" s="86"/>
      <c r="DG233" s="86"/>
      <c r="DH233" s="86"/>
      <c r="DI233" s="86"/>
      <c r="DJ233" s="86"/>
      <c r="DK233" s="86"/>
      <c r="DL233" s="86"/>
      <c r="DM233" s="123"/>
      <c r="DN233" s="123"/>
      <c r="DO233" s="123"/>
      <c r="DP233" s="123"/>
      <c r="DQ233" s="123"/>
      <c r="DR233" s="123"/>
      <c r="DS233" s="123"/>
      <c r="DT233" s="123"/>
      <c r="DU233" s="123"/>
      <c r="DV233" s="123"/>
      <c r="DW233" s="123"/>
      <c r="DX233" s="123"/>
      <c r="DY233" s="123"/>
      <c r="DZ233" s="127"/>
      <c r="EA233" s="127"/>
      <c r="EB233" s="127"/>
      <c r="EC233" s="127"/>
      <c r="ED233" s="127"/>
      <c r="EE233" s="127"/>
      <c r="EF233" s="127"/>
      <c r="EG233" s="127"/>
      <c r="EH233" s="127"/>
      <c r="EI233" s="127"/>
      <c r="EJ233" s="127"/>
      <c r="EK233" s="127"/>
      <c r="EL233" s="127"/>
      <c r="EM233" s="127"/>
      <c r="EN233" s="127"/>
      <c r="EO233" s="127"/>
      <c r="EP233" s="127"/>
      <c r="EQ233" s="127"/>
      <c r="ER233" s="127"/>
      <c r="ES233" s="127"/>
      <c r="ET233" s="127"/>
      <c r="EU233" s="127"/>
      <c r="EV233" s="127"/>
      <c r="EW233" s="127"/>
      <c r="EX233" s="127"/>
      <c r="EY233" s="127"/>
      <c r="EZ233" s="99"/>
      <c r="FA233" s="99"/>
      <c r="FB233" s="99"/>
      <c r="FC233" s="99"/>
      <c r="FD233" s="99"/>
      <c r="FE233" s="99"/>
      <c r="FF233" s="99"/>
      <c r="FG233" s="99"/>
      <c r="FH233" s="99"/>
      <c r="FI233" s="99"/>
      <c r="FJ233" s="99"/>
      <c r="FK233" s="99"/>
      <c r="FL233" s="99"/>
    </row>
    <row r="234" spans="1:168" ht="15" customHeight="1">
      <c r="A234" s="124" t="s">
        <v>113</v>
      </c>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9"/>
      <c r="BR234" s="109"/>
      <c r="BS234" s="109"/>
      <c r="BT234" s="109"/>
      <c r="BU234" s="109"/>
      <c r="BV234" s="109"/>
      <c r="BW234" s="109"/>
      <c r="BX234" s="109"/>
      <c r="BY234" s="85" t="s">
        <v>115</v>
      </c>
      <c r="BZ234" s="85"/>
      <c r="CA234" s="85"/>
      <c r="CB234" s="85"/>
      <c r="CC234" s="85"/>
      <c r="CD234" s="85"/>
      <c r="CE234" s="85"/>
      <c r="CF234" s="85"/>
      <c r="CG234" s="85"/>
      <c r="CH234" s="85"/>
      <c r="CI234" s="85"/>
      <c r="CJ234" s="85"/>
      <c r="CK234" s="85"/>
      <c r="CL234" s="85" t="s">
        <v>240</v>
      </c>
      <c r="CM234" s="85"/>
      <c r="CN234" s="85"/>
      <c r="CO234" s="85"/>
      <c r="CP234" s="85"/>
      <c r="CQ234" s="85"/>
      <c r="CR234" s="85"/>
      <c r="CS234" s="85"/>
      <c r="CT234" s="85"/>
      <c r="CU234" s="85"/>
      <c r="CV234" s="85"/>
      <c r="CW234" s="85"/>
      <c r="CX234" s="85"/>
      <c r="CY234" s="85"/>
      <c r="CZ234" s="85"/>
      <c r="DA234" s="85"/>
      <c r="DB234" s="86" t="s">
        <v>274</v>
      </c>
      <c r="DC234" s="86"/>
      <c r="DD234" s="86"/>
      <c r="DE234" s="86"/>
      <c r="DF234" s="86"/>
      <c r="DG234" s="86"/>
      <c r="DH234" s="86"/>
      <c r="DI234" s="86"/>
      <c r="DJ234" s="86"/>
      <c r="DK234" s="86"/>
      <c r="DL234" s="86"/>
      <c r="DM234" s="123">
        <v>60000</v>
      </c>
      <c r="DN234" s="123"/>
      <c r="DO234" s="123"/>
      <c r="DP234" s="123"/>
      <c r="DQ234" s="123"/>
      <c r="DR234" s="123"/>
      <c r="DS234" s="123"/>
      <c r="DT234" s="123"/>
      <c r="DU234" s="123"/>
      <c r="DV234" s="123"/>
      <c r="DW234" s="123"/>
      <c r="DX234" s="123"/>
      <c r="DY234" s="123"/>
      <c r="DZ234" s="127"/>
      <c r="EA234" s="127"/>
      <c r="EB234" s="127"/>
      <c r="EC234" s="127"/>
      <c r="ED234" s="127"/>
      <c r="EE234" s="127"/>
      <c r="EF234" s="127"/>
      <c r="EG234" s="127"/>
      <c r="EH234" s="127"/>
      <c r="EI234" s="127"/>
      <c r="EJ234" s="127"/>
      <c r="EK234" s="127"/>
      <c r="EL234" s="127"/>
      <c r="EM234" s="127"/>
      <c r="EN234" s="127"/>
      <c r="EO234" s="127"/>
      <c r="EP234" s="127"/>
      <c r="EQ234" s="127"/>
      <c r="ER234" s="127"/>
      <c r="ES234" s="127"/>
      <c r="ET234" s="127"/>
      <c r="EU234" s="127"/>
      <c r="EV234" s="127"/>
      <c r="EW234" s="127"/>
      <c r="EX234" s="127"/>
      <c r="EY234" s="127"/>
      <c r="EZ234" s="99"/>
      <c r="FA234" s="99"/>
      <c r="FB234" s="99"/>
      <c r="FC234" s="99"/>
      <c r="FD234" s="99"/>
      <c r="FE234" s="99"/>
      <c r="FF234" s="99"/>
      <c r="FG234" s="99"/>
      <c r="FH234" s="99"/>
      <c r="FI234" s="99"/>
      <c r="FJ234" s="99"/>
      <c r="FK234" s="99"/>
      <c r="FL234" s="99"/>
    </row>
    <row r="235" spans="1:168" ht="15" customHeight="1">
      <c r="A235" s="124" t="s">
        <v>113</v>
      </c>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9"/>
      <c r="BR235" s="109"/>
      <c r="BS235" s="109"/>
      <c r="BT235" s="109"/>
      <c r="BU235" s="109"/>
      <c r="BV235" s="109"/>
      <c r="BW235" s="109"/>
      <c r="BX235" s="109"/>
      <c r="BY235" s="85" t="s">
        <v>115</v>
      </c>
      <c r="BZ235" s="85"/>
      <c r="CA235" s="85"/>
      <c r="CB235" s="85"/>
      <c r="CC235" s="85"/>
      <c r="CD235" s="85"/>
      <c r="CE235" s="85"/>
      <c r="CF235" s="85"/>
      <c r="CG235" s="85"/>
      <c r="CH235" s="85"/>
      <c r="CI235" s="85"/>
      <c r="CJ235" s="85"/>
      <c r="CK235" s="85"/>
      <c r="CL235" s="85" t="s">
        <v>261</v>
      </c>
      <c r="CM235" s="85"/>
      <c r="CN235" s="85"/>
      <c r="CO235" s="85"/>
      <c r="CP235" s="85"/>
      <c r="CQ235" s="85"/>
      <c r="CR235" s="85"/>
      <c r="CS235" s="85"/>
      <c r="CT235" s="85"/>
      <c r="CU235" s="85"/>
      <c r="CV235" s="85"/>
      <c r="CW235" s="85"/>
      <c r="CX235" s="85"/>
      <c r="CY235" s="85"/>
      <c r="CZ235" s="85"/>
      <c r="DA235" s="85"/>
      <c r="DB235" s="86" t="s">
        <v>274</v>
      </c>
      <c r="DC235" s="86"/>
      <c r="DD235" s="86"/>
      <c r="DE235" s="86"/>
      <c r="DF235" s="86"/>
      <c r="DG235" s="86"/>
      <c r="DH235" s="86"/>
      <c r="DI235" s="86"/>
      <c r="DJ235" s="86"/>
      <c r="DK235" s="86"/>
      <c r="DL235" s="86"/>
      <c r="DM235" s="123">
        <v>4500</v>
      </c>
      <c r="DN235" s="123"/>
      <c r="DO235" s="123"/>
      <c r="DP235" s="123"/>
      <c r="DQ235" s="123"/>
      <c r="DR235" s="123"/>
      <c r="DS235" s="123"/>
      <c r="DT235" s="123"/>
      <c r="DU235" s="123"/>
      <c r="DV235" s="123"/>
      <c r="DW235" s="123"/>
      <c r="DX235" s="123"/>
      <c r="DY235" s="123"/>
      <c r="DZ235" s="127"/>
      <c r="EA235" s="127"/>
      <c r="EB235" s="127"/>
      <c r="EC235" s="127"/>
      <c r="ED235" s="127"/>
      <c r="EE235" s="127"/>
      <c r="EF235" s="127"/>
      <c r="EG235" s="127"/>
      <c r="EH235" s="127"/>
      <c r="EI235" s="127"/>
      <c r="EJ235" s="127"/>
      <c r="EK235" s="127"/>
      <c r="EL235" s="127"/>
      <c r="EM235" s="127"/>
      <c r="EN235" s="127"/>
      <c r="EO235" s="127"/>
      <c r="EP235" s="127"/>
      <c r="EQ235" s="127"/>
      <c r="ER235" s="127"/>
      <c r="ES235" s="127"/>
      <c r="ET235" s="127"/>
      <c r="EU235" s="127"/>
      <c r="EV235" s="127"/>
      <c r="EW235" s="127"/>
      <c r="EX235" s="127"/>
      <c r="EY235" s="127"/>
      <c r="EZ235" s="99"/>
      <c r="FA235" s="99"/>
      <c r="FB235" s="99"/>
      <c r="FC235" s="99"/>
      <c r="FD235" s="99"/>
      <c r="FE235" s="99"/>
      <c r="FF235" s="99"/>
      <c r="FG235" s="99"/>
      <c r="FH235" s="99"/>
      <c r="FI235" s="99"/>
      <c r="FJ235" s="99"/>
      <c r="FK235" s="99"/>
      <c r="FL235" s="99"/>
    </row>
    <row r="236" spans="1:168" ht="15" customHeight="1">
      <c r="A236" s="124" t="s">
        <v>113</v>
      </c>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109"/>
      <c r="BS236" s="109"/>
      <c r="BT236" s="109"/>
      <c r="BU236" s="109"/>
      <c r="BV236" s="109"/>
      <c r="BW236" s="109"/>
      <c r="BX236" s="109"/>
      <c r="BY236" s="85" t="s">
        <v>115</v>
      </c>
      <c r="BZ236" s="85"/>
      <c r="CA236" s="85"/>
      <c r="CB236" s="85"/>
      <c r="CC236" s="85"/>
      <c r="CD236" s="85"/>
      <c r="CE236" s="85"/>
      <c r="CF236" s="85"/>
      <c r="CG236" s="85"/>
      <c r="CH236" s="85"/>
      <c r="CI236" s="85"/>
      <c r="CJ236" s="85"/>
      <c r="CK236" s="85"/>
      <c r="CL236" s="85" t="s">
        <v>262</v>
      </c>
      <c r="CM236" s="85"/>
      <c r="CN236" s="85"/>
      <c r="CO236" s="85"/>
      <c r="CP236" s="85"/>
      <c r="CQ236" s="85"/>
      <c r="CR236" s="85"/>
      <c r="CS236" s="85"/>
      <c r="CT236" s="85"/>
      <c r="CU236" s="85"/>
      <c r="CV236" s="85"/>
      <c r="CW236" s="85"/>
      <c r="CX236" s="85"/>
      <c r="CY236" s="85"/>
      <c r="CZ236" s="85"/>
      <c r="DA236" s="85"/>
      <c r="DB236" s="86" t="s">
        <v>274</v>
      </c>
      <c r="DC236" s="86"/>
      <c r="DD236" s="86"/>
      <c r="DE236" s="86"/>
      <c r="DF236" s="86"/>
      <c r="DG236" s="86"/>
      <c r="DH236" s="86"/>
      <c r="DI236" s="86"/>
      <c r="DJ236" s="86"/>
      <c r="DK236" s="86"/>
      <c r="DL236" s="86"/>
      <c r="DM236" s="123">
        <v>1264205</v>
      </c>
      <c r="DN236" s="123"/>
      <c r="DO236" s="123"/>
      <c r="DP236" s="123"/>
      <c r="DQ236" s="123"/>
      <c r="DR236" s="123"/>
      <c r="DS236" s="123"/>
      <c r="DT236" s="123"/>
      <c r="DU236" s="123"/>
      <c r="DV236" s="123"/>
      <c r="DW236" s="123"/>
      <c r="DX236" s="123"/>
      <c r="DY236" s="123"/>
      <c r="DZ236" s="127"/>
      <c r="EA236" s="127"/>
      <c r="EB236" s="127"/>
      <c r="EC236" s="127"/>
      <c r="ED236" s="127"/>
      <c r="EE236" s="127"/>
      <c r="EF236" s="127"/>
      <c r="EG236" s="127"/>
      <c r="EH236" s="127"/>
      <c r="EI236" s="127"/>
      <c r="EJ236" s="127"/>
      <c r="EK236" s="127"/>
      <c r="EL236" s="127"/>
      <c r="EM236" s="127"/>
      <c r="EN236" s="127"/>
      <c r="EO236" s="127"/>
      <c r="EP236" s="127"/>
      <c r="EQ236" s="127"/>
      <c r="ER236" s="127"/>
      <c r="ES236" s="127"/>
      <c r="ET236" s="127"/>
      <c r="EU236" s="127"/>
      <c r="EV236" s="127"/>
      <c r="EW236" s="127"/>
      <c r="EX236" s="127"/>
      <c r="EY236" s="127"/>
      <c r="EZ236" s="99"/>
      <c r="FA236" s="99"/>
      <c r="FB236" s="99"/>
      <c r="FC236" s="99"/>
      <c r="FD236" s="99"/>
      <c r="FE236" s="99"/>
      <c r="FF236" s="99"/>
      <c r="FG236" s="99"/>
      <c r="FH236" s="99"/>
      <c r="FI236" s="99"/>
      <c r="FJ236" s="99"/>
      <c r="FK236" s="99"/>
      <c r="FL236" s="99"/>
    </row>
    <row r="237" spans="1:168" ht="15" customHeight="1">
      <c r="A237" s="124" t="s">
        <v>113</v>
      </c>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9"/>
      <c r="BR237" s="109"/>
      <c r="BS237" s="109"/>
      <c r="BT237" s="109"/>
      <c r="BU237" s="109"/>
      <c r="BV237" s="109"/>
      <c r="BW237" s="109"/>
      <c r="BX237" s="109"/>
      <c r="BY237" s="85" t="s">
        <v>115</v>
      </c>
      <c r="BZ237" s="85"/>
      <c r="CA237" s="85"/>
      <c r="CB237" s="85"/>
      <c r="CC237" s="85"/>
      <c r="CD237" s="85"/>
      <c r="CE237" s="85"/>
      <c r="CF237" s="85"/>
      <c r="CG237" s="85"/>
      <c r="CH237" s="85"/>
      <c r="CI237" s="85"/>
      <c r="CJ237" s="85"/>
      <c r="CK237" s="85"/>
      <c r="CL237" s="85" t="s">
        <v>263</v>
      </c>
      <c r="CM237" s="85"/>
      <c r="CN237" s="85"/>
      <c r="CO237" s="85"/>
      <c r="CP237" s="85"/>
      <c r="CQ237" s="85"/>
      <c r="CR237" s="85"/>
      <c r="CS237" s="85"/>
      <c r="CT237" s="85"/>
      <c r="CU237" s="85"/>
      <c r="CV237" s="85"/>
      <c r="CW237" s="85"/>
      <c r="CX237" s="85"/>
      <c r="CY237" s="85"/>
      <c r="CZ237" s="85"/>
      <c r="DA237" s="85"/>
      <c r="DB237" s="86" t="s">
        <v>274</v>
      </c>
      <c r="DC237" s="86"/>
      <c r="DD237" s="86"/>
      <c r="DE237" s="86"/>
      <c r="DF237" s="86"/>
      <c r="DG237" s="86"/>
      <c r="DH237" s="86"/>
      <c r="DI237" s="86"/>
      <c r="DJ237" s="86"/>
      <c r="DK237" s="86"/>
      <c r="DL237" s="86"/>
      <c r="DM237" s="123"/>
      <c r="DN237" s="123"/>
      <c r="DO237" s="123"/>
      <c r="DP237" s="123"/>
      <c r="DQ237" s="123"/>
      <c r="DR237" s="123"/>
      <c r="DS237" s="123"/>
      <c r="DT237" s="123"/>
      <c r="DU237" s="123"/>
      <c r="DV237" s="123"/>
      <c r="DW237" s="123"/>
      <c r="DX237" s="123"/>
      <c r="DY237" s="123"/>
      <c r="DZ237" s="127"/>
      <c r="EA237" s="127"/>
      <c r="EB237" s="127"/>
      <c r="EC237" s="127"/>
      <c r="ED237" s="127"/>
      <c r="EE237" s="127"/>
      <c r="EF237" s="127"/>
      <c r="EG237" s="127"/>
      <c r="EH237" s="127"/>
      <c r="EI237" s="127"/>
      <c r="EJ237" s="127"/>
      <c r="EK237" s="127"/>
      <c r="EL237" s="127"/>
      <c r="EM237" s="127"/>
      <c r="EN237" s="127"/>
      <c r="EO237" s="127"/>
      <c r="EP237" s="127"/>
      <c r="EQ237" s="127"/>
      <c r="ER237" s="127"/>
      <c r="ES237" s="127"/>
      <c r="ET237" s="127"/>
      <c r="EU237" s="127"/>
      <c r="EV237" s="127"/>
      <c r="EW237" s="127"/>
      <c r="EX237" s="127"/>
      <c r="EY237" s="127"/>
      <c r="EZ237" s="99"/>
      <c r="FA237" s="99"/>
      <c r="FB237" s="99"/>
      <c r="FC237" s="99"/>
      <c r="FD237" s="99"/>
      <c r="FE237" s="99"/>
      <c r="FF237" s="99"/>
      <c r="FG237" s="99"/>
      <c r="FH237" s="99"/>
      <c r="FI237" s="99"/>
      <c r="FJ237" s="99"/>
      <c r="FK237" s="99"/>
      <c r="FL237" s="99"/>
    </row>
    <row r="238" spans="1:168" ht="15" customHeight="1">
      <c r="A238" s="124" t="s">
        <v>113</v>
      </c>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9"/>
      <c r="BR238" s="109"/>
      <c r="BS238" s="109"/>
      <c r="BT238" s="109"/>
      <c r="BU238" s="109"/>
      <c r="BV238" s="109"/>
      <c r="BW238" s="109"/>
      <c r="BX238" s="109"/>
      <c r="BY238" s="85" t="s">
        <v>115</v>
      </c>
      <c r="BZ238" s="85"/>
      <c r="CA238" s="85"/>
      <c r="CB238" s="85"/>
      <c r="CC238" s="85"/>
      <c r="CD238" s="85"/>
      <c r="CE238" s="85"/>
      <c r="CF238" s="85"/>
      <c r="CG238" s="85"/>
      <c r="CH238" s="85"/>
      <c r="CI238" s="85"/>
      <c r="CJ238" s="85"/>
      <c r="CK238" s="85"/>
      <c r="CL238" s="85" t="s">
        <v>264</v>
      </c>
      <c r="CM238" s="85"/>
      <c r="CN238" s="85"/>
      <c r="CO238" s="85"/>
      <c r="CP238" s="85"/>
      <c r="CQ238" s="85"/>
      <c r="CR238" s="85"/>
      <c r="CS238" s="85"/>
      <c r="CT238" s="85"/>
      <c r="CU238" s="85"/>
      <c r="CV238" s="85"/>
      <c r="CW238" s="85"/>
      <c r="CX238" s="85"/>
      <c r="CY238" s="85"/>
      <c r="CZ238" s="85"/>
      <c r="DA238" s="85"/>
      <c r="DB238" s="86" t="s">
        <v>274</v>
      </c>
      <c r="DC238" s="86"/>
      <c r="DD238" s="86"/>
      <c r="DE238" s="86"/>
      <c r="DF238" s="86"/>
      <c r="DG238" s="86"/>
      <c r="DH238" s="86"/>
      <c r="DI238" s="86"/>
      <c r="DJ238" s="86"/>
      <c r="DK238" s="86"/>
      <c r="DL238" s="86"/>
      <c r="DM238" s="123">
        <v>30500</v>
      </c>
      <c r="DN238" s="123"/>
      <c r="DO238" s="123"/>
      <c r="DP238" s="123"/>
      <c r="DQ238" s="123"/>
      <c r="DR238" s="123"/>
      <c r="DS238" s="123"/>
      <c r="DT238" s="123"/>
      <c r="DU238" s="123"/>
      <c r="DV238" s="123"/>
      <c r="DW238" s="123"/>
      <c r="DX238" s="123"/>
      <c r="DY238" s="123"/>
      <c r="DZ238" s="127"/>
      <c r="EA238" s="127"/>
      <c r="EB238" s="127"/>
      <c r="EC238" s="127"/>
      <c r="ED238" s="127"/>
      <c r="EE238" s="127"/>
      <c r="EF238" s="127"/>
      <c r="EG238" s="127"/>
      <c r="EH238" s="127"/>
      <c r="EI238" s="127"/>
      <c r="EJ238" s="127"/>
      <c r="EK238" s="127"/>
      <c r="EL238" s="127"/>
      <c r="EM238" s="127"/>
      <c r="EN238" s="127"/>
      <c r="EO238" s="127"/>
      <c r="EP238" s="127"/>
      <c r="EQ238" s="127"/>
      <c r="ER238" s="127"/>
      <c r="ES238" s="127"/>
      <c r="ET238" s="127"/>
      <c r="EU238" s="127"/>
      <c r="EV238" s="127"/>
      <c r="EW238" s="127"/>
      <c r="EX238" s="127"/>
      <c r="EY238" s="127"/>
      <c r="EZ238" s="99"/>
      <c r="FA238" s="99"/>
      <c r="FB238" s="99"/>
      <c r="FC238" s="99"/>
      <c r="FD238" s="99"/>
      <c r="FE238" s="99"/>
      <c r="FF238" s="99"/>
      <c r="FG238" s="99"/>
      <c r="FH238" s="99"/>
      <c r="FI238" s="99"/>
      <c r="FJ238" s="99"/>
      <c r="FK238" s="99"/>
      <c r="FL238" s="99"/>
    </row>
    <row r="239" spans="1:168" ht="15" customHeight="1">
      <c r="A239" s="124" t="s">
        <v>113</v>
      </c>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9"/>
      <c r="BR239" s="109"/>
      <c r="BS239" s="109"/>
      <c r="BT239" s="109"/>
      <c r="BU239" s="109"/>
      <c r="BV239" s="109"/>
      <c r="BW239" s="109"/>
      <c r="BX239" s="109"/>
      <c r="BY239" s="85" t="s">
        <v>115</v>
      </c>
      <c r="BZ239" s="85"/>
      <c r="CA239" s="85"/>
      <c r="CB239" s="85"/>
      <c r="CC239" s="85"/>
      <c r="CD239" s="85"/>
      <c r="CE239" s="85"/>
      <c r="CF239" s="85"/>
      <c r="CG239" s="85"/>
      <c r="CH239" s="85"/>
      <c r="CI239" s="85"/>
      <c r="CJ239" s="85"/>
      <c r="CK239" s="85"/>
      <c r="CL239" s="85" t="s">
        <v>265</v>
      </c>
      <c r="CM239" s="85"/>
      <c r="CN239" s="85"/>
      <c r="CO239" s="85"/>
      <c r="CP239" s="85"/>
      <c r="CQ239" s="85"/>
      <c r="CR239" s="85"/>
      <c r="CS239" s="85"/>
      <c r="CT239" s="85"/>
      <c r="CU239" s="85"/>
      <c r="CV239" s="85"/>
      <c r="CW239" s="85"/>
      <c r="CX239" s="85"/>
      <c r="CY239" s="85"/>
      <c r="CZ239" s="85"/>
      <c r="DA239" s="85"/>
      <c r="DB239" s="86" t="s">
        <v>274</v>
      </c>
      <c r="DC239" s="86"/>
      <c r="DD239" s="86"/>
      <c r="DE239" s="86"/>
      <c r="DF239" s="86"/>
      <c r="DG239" s="86"/>
      <c r="DH239" s="86"/>
      <c r="DI239" s="86"/>
      <c r="DJ239" s="86"/>
      <c r="DK239" s="86"/>
      <c r="DL239" s="86"/>
      <c r="DM239" s="123">
        <v>25000</v>
      </c>
      <c r="DN239" s="123"/>
      <c r="DO239" s="123"/>
      <c r="DP239" s="123"/>
      <c r="DQ239" s="123"/>
      <c r="DR239" s="123"/>
      <c r="DS239" s="123"/>
      <c r="DT239" s="123"/>
      <c r="DU239" s="123"/>
      <c r="DV239" s="123"/>
      <c r="DW239" s="123"/>
      <c r="DX239" s="123"/>
      <c r="DY239" s="123"/>
      <c r="DZ239" s="127"/>
      <c r="EA239" s="127"/>
      <c r="EB239" s="127"/>
      <c r="EC239" s="127"/>
      <c r="ED239" s="127"/>
      <c r="EE239" s="127"/>
      <c r="EF239" s="127"/>
      <c r="EG239" s="127"/>
      <c r="EH239" s="127"/>
      <c r="EI239" s="127"/>
      <c r="EJ239" s="127"/>
      <c r="EK239" s="127"/>
      <c r="EL239" s="127"/>
      <c r="EM239" s="127"/>
      <c r="EN239" s="127"/>
      <c r="EO239" s="127"/>
      <c r="EP239" s="127"/>
      <c r="EQ239" s="127"/>
      <c r="ER239" s="127"/>
      <c r="ES239" s="127"/>
      <c r="ET239" s="127"/>
      <c r="EU239" s="127"/>
      <c r="EV239" s="127"/>
      <c r="EW239" s="127"/>
      <c r="EX239" s="127"/>
      <c r="EY239" s="127"/>
      <c r="EZ239" s="99"/>
      <c r="FA239" s="99"/>
      <c r="FB239" s="99"/>
      <c r="FC239" s="99"/>
      <c r="FD239" s="99"/>
      <c r="FE239" s="99"/>
      <c r="FF239" s="99"/>
      <c r="FG239" s="99"/>
      <c r="FH239" s="99"/>
      <c r="FI239" s="99"/>
      <c r="FJ239" s="99"/>
      <c r="FK239" s="99"/>
      <c r="FL239" s="99"/>
    </row>
    <row r="240" spans="1:168" ht="15" customHeight="1">
      <c r="A240" s="124" t="s">
        <v>113</v>
      </c>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9"/>
      <c r="BR240" s="109"/>
      <c r="BS240" s="109"/>
      <c r="BT240" s="109"/>
      <c r="BU240" s="109"/>
      <c r="BV240" s="109"/>
      <c r="BW240" s="109"/>
      <c r="BX240" s="109"/>
      <c r="BY240" s="85" t="s">
        <v>115</v>
      </c>
      <c r="BZ240" s="85"/>
      <c r="CA240" s="85"/>
      <c r="CB240" s="85"/>
      <c r="CC240" s="85"/>
      <c r="CD240" s="85"/>
      <c r="CE240" s="85"/>
      <c r="CF240" s="85"/>
      <c r="CG240" s="85"/>
      <c r="CH240" s="85"/>
      <c r="CI240" s="85"/>
      <c r="CJ240" s="85"/>
      <c r="CK240" s="85"/>
      <c r="CL240" s="85" t="s">
        <v>266</v>
      </c>
      <c r="CM240" s="85"/>
      <c r="CN240" s="85"/>
      <c r="CO240" s="85"/>
      <c r="CP240" s="85"/>
      <c r="CQ240" s="85"/>
      <c r="CR240" s="85"/>
      <c r="CS240" s="85"/>
      <c r="CT240" s="85"/>
      <c r="CU240" s="85"/>
      <c r="CV240" s="85"/>
      <c r="CW240" s="85"/>
      <c r="CX240" s="85"/>
      <c r="CY240" s="85"/>
      <c r="CZ240" s="85"/>
      <c r="DA240" s="85"/>
      <c r="DB240" s="86" t="s">
        <v>274</v>
      </c>
      <c r="DC240" s="86"/>
      <c r="DD240" s="86"/>
      <c r="DE240" s="86"/>
      <c r="DF240" s="86"/>
      <c r="DG240" s="86"/>
      <c r="DH240" s="86"/>
      <c r="DI240" s="86"/>
      <c r="DJ240" s="86"/>
      <c r="DK240" s="86"/>
      <c r="DL240" s="86"/>
      <c r="DM240" s="123">
        <v>40148</v>
      </c>
      <c r="DN240" s="123"/>
      <c r="DO240" s="123"/>
      <c r="DP240" s="123"/>
      <c r="DQ240" s="123"/>
      <c r="DR240" s="123"/>
      <c r="DS240" s="123"/>
      <c r="DT240" s="123"/>
      <c r="DU240" s="123"/>
      <c r="DV240" s="123"/>
      <c r="DW240" s="123"/>
      <c r="DX240" s="123"/>
      <c r="DY240" s="123"/>
      <c r="DZ240" s="127"/>
      <c r="EA240" s="127"/>
      <c r="EB240" s="127"/>
      <c r="EC240" s="127"/>
      <c r="ED240" s="127"/>
      <c r="EE240" s="127"/>
      <c r="EF240" s="127"/>
      <c r="EG240" s="127"/>
      <c r="EH240" s="127"/>
      <c r="EI240" s="127"/>
      <c r="EJ240" s="127"/>
      <c r="EK240" s="127"/>
      <c r="EL240" s="127"/>
      <c r="EM240" s="127"/>
      <c r="EN240" s="127"/>
      <c r="EO240" s="127"/>
      <c r="EP240" s="127"/>
      <c r="EQ240" s="127"/>
      <c r="ER240" s="127"/>
      <c r="ES240" s="127"/>
      <c r="ET240" s="127"/>
      <c r="EU240" s="127"/>
      <c r="EV240" s="127"/>
      <c r="EW240" s="127"/>
      <c r="EX240" s="127"/>
      <c r="EY240" s="127"/>
      <c r="EZ240" s="99"/>
      <c r="FA240" s="99"/>
      <c r="FB240" s="99"/>
      <c r="FC240" s="99"/>
      <c r="FD240" s="99"/>
      <c r="FE240" s="99"/>
      <c r="FF240" s="99"/>
      <c r="FG240" s="99"/>
      <c r="FH240" s="99"/>
      <c r="FI240" s="99"/>
      <c r="FJ240" s="99"/>
      <c r="FK240" s="99"/>
      <c r="FL240" s="99"/>
    </row>
    <row r="241" spans="1:168" ht="15" customHeight="1">
      <c r="A241" s="124" t="s">
        <v>113</v>
      </c>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9"/>
      <c r="BR241" s="109"/>
      <c r="BS241" s="109"/>
      <c r="BT241" s="109"/>
      <c r="BU241" s="109"/>
      <c r="BV241" s="109"/>
      <c r="BW241" s="109"/>
      <c r="BX241" s="109"/>
      <c r="BY241" s="85" t="s">
        <v>115</v>
      </c>
      <c r="BZ241" s="85"/>
      <c r="CA241" s="85"/>
      <c r="CB241" s="85"/>
      <c r="CC241" s="85"/>
      <c r="CD241" s="85"/>
      <c r="CE241" s="85"/>
      <c r="CF241" s="85"/>
      <c r="CG241" s="85"/>
      <c r="CH241" s="85"/>
      <c r="CI241" s="85"/>
      <c r="CJ241" s="85"/>
      <c r="CK241" s="85"/>
      <c r="CL241" s="85" t="s">
        <v>267</v>
      </c>
      <c r="CM241" s="85"/>
      <c r="CN241" s="85"/>
      <c r="CO241" s="85"/>
      <c r="CP241" s="85"/>
      <c r="CQ241" s="85"/>
      <c r="CR241" s="85"/>
      <c r="CS241" s="85"/>
      <c r="CT241" s="85"/>
      <c r="CU241" s="85"/>
      <c r="CV241" s="85"/>
      <c r="CW241" s="85"/>
      <c r="CX241" s="85"/>
      <c r="CY241" s="85"/>
      <c r="CZ241" s="85"/>
      <c r="DA241" s="85"/>
      <c r="DB241" s="86" t="s">
        <v>274</v>
      </c>
      <c r="DC241" s="86"/>
      <c r="DD241" s="86"/>
      <c r="DE241" s="86"/>
      <c r="DF241" s="86"/>
      <c r="DG241" s="86"/>
      <c r="DH241" s="86"/>
      <c r="DI241" s="86"/>
      <c r="DJ241" s="86"/>
      <c r="DK241" s="86"/>
      <c r="DL241" s="86"/>
      <c r="DM241" s="123"/>
      <c r="DN241" s="123"/>
      <c r="DO241" s="123"/>
      <c r="DP241" s="123"/>
      <c r="DQ241" s="123"/>
      <c r="DR241" s="123"/>
      <c r="DS241" s="123"/>
      <c r="DT241" s="123"/>
      <c r="DU241" s="123"/>
      <c r="DV241" s="123"/>
      <c r="DW241" s="123"/>
      <c r="DX241" s="123"/>
      <c r="DY241" s="123"/>
      <c r="DZ241" s="127"/>
      <c r="EA241" s="127"/>
      <c r="EB241" s="127"/>
      <c r="EC241" s="127"/>
      <c r="ED241" s="127"/>
      <c r="EE241" s="127"/>
      <c r="EF241" s="127"/>
      <c r="EG241" s="127"/>
      <c r="EH241" s="127"/>
      <c r="EI241" s="127"/>
      <c r="EJ241" s="127"/>
      <c r="EK241" s="127"/>
      <c r="EL241" s="127"/>
      <c r="EM241" s="127"/>
      <c r="EN241" s="127"/>
      <c r="EO241" s="127"/>
      <c r="EP241" s="127"/>
      <c r="EQ241" s="127"/>
      <c r="ER241" s="127"/>
      <c r="ES241" s="127"/>
      <c r="ET241" s="127"/>
      <c r="EU241" s="127"/>
      <c r="EV241" s="127"/>
      <c r="EW241" s="127"/>
      <c r="EX241" s="127"/>
      <c r="EY241" s="127"/>
      <c r="EZ241" s="99"/>
      <c r="FA241" s="99"/>
      <c r="FB241" s="99"/>
      <c r="FC241" s="99"/>
      <c r="FD241" s="99"/>
      <c r="FE241" s="99"/>
      <c r="FF241" s="99"/>
      <c r="FG241" s="99"/>
      <c r="FH241" s="99"/>
      <c r="FI241" s="99"/>
      <c r="FJ241" s="99"/>
      <c r="FK241" s="99"/>
      <c r="FL241" s="99"/>
    </row>
    <row r="242" spans="1:168" s="14" customFormat="1" ht="16.5">
      <c r="A242" s="297" t="s">
        <v>224</v>
      </c>
      <c r="B242" s="297"/>
      <c r="C242" s="297"/>
      <c r="D242" s="297"/>
      <c r="E242" s="297"/>
      <c r="F242" s="297"/>
      <c r="G242" s="297"/>
      <c r="H242" s="297"/>
      <c r="I242" s="297"/>
      <c r="J242" s="297"/>
      <c r="K242" s="297"/>
      <c r="L242" s="297"/>
      <c r="M242" s="297"/>
      <c r="N242" s="297"/>
      <c r="O242" s="297"/>
      <c r="P242" s="297"/>
      <c r="Q242" s="297"/>
      <c r="R242" s="297"/>
      <c r="S242" s="297"/>
      <c r="T242" s="297"/>
      <c r="U242" s="297"/>
      <c r="V242" s="297"/>
      <c r="W242" s="297"/>
      <c r="X242" s="297"/>
      <c r="Y242" s="297"/>
      <c r="Z242" s="297"/>
      <c r="AA242" s="297"/>
      <c r="AB242" s="297"/>
      <c r="AC242" s="297"/>
      <c r="AD242" s="297"/>
      <c r="AE242" s="297"/>
      <c r="AF242" s="297"/>
      <c r="AG242" s="297"/>
      <c r="AH242" s="297"/>
      <c r="AI242" s="297"/>
      <c r="AJ242" s="297"/>
      <c r="AK242" s="297"/>
      <c r="AL242" s="297"/>
      <c r="AM242" s="297"/>
      <c r="AN242" s="297"/>
      <c r="AO242" s="297"/>
      <c r="AP242" s="297"/>
      <c r="AQ242" s="297"/>
      <c r="AR242" s="297"/>
      <c r="AS242" s="297"/>
      <c r="AT242" s="297"/>
      <c r="AU242" s="297"/>
      <c r="AV242" s="297"/>
      <c r="AW242" s="297"/>
      <c r="AX242" s="297"/>
      <c r="AY242" s="297"/>
      <c r="AZ242" s="297"/>
      <c r="BA242" s="297"/>
      <c r="BB242" s="297"/>
      <c r="BC242" s="297"/>
      <c r="BD242" s="297"/>
      <c r="BE242" s="297"/>
      <c r="BF242" s="297"/>
      <c r="BG242" s="297"/>
      <c r="BH242" s="297"/>
      <c r="BI242" s="297"/>
      <c r="BJ242" s="297"/>
      <c r="BK242" s="297"/>
      <c r="BL242" s="297"/>
      <c r="BM242" s="297"/>
      <c r="BN242" s="297"/>
      <c r="BO242" s="297"/>
      <c r="BP242" s="297"/>
      <c r="BQ242" s="285" t="s">
        <v>126</v>
      </c>
      <c r="BR242" s="285"/>
      <c r="BS242" s="285"/>
      <c r="BT242" s="285"/>
      <c r="BU242" s="285"/>
      <c r="BV242" s="285"/>
      <c r="BW242" s="285"/>
      <c r="BX242" s="285"/>
      <c r="BY242" s="298" t="s">
        <v>127</v>
      </c>
      <c r="BZ242" s="298"/>
      <c r="CA242" s="298"/>
      <c r="CB242" s="298"/>
      <c r="CC242" s="298"/>
      <c r="CD242" s="298"/>
      <c r="CE242" s="298"/>
      <c r="CF242" s="298"/>
      <c r="CG242" s="298"/>
      <c r="CH242" s="298"/>
      <c r="CI242" s="298"/>
      <c r="CJ242" s="298"/>
      <c r="CK242" s="298"/>
      <c r="CL242" s="298"/>
      <c r="CM242" s="298"/>
      <c r="CN242" s="298"/>
      <c r="CO242" s="298"/>
      <c r="CP242" s="298"/>
      <c r="CQ242" s="298"/>
      <c r="CR242" s="298"/>
      <c r="CS242" s="298"/>
      <c r="CT242" s="298"/>
      <c r="CU242" s="298"/>
      <c r="CV242" s="298"/>
      <c r="CW242" s="298"/>
      <c r="CX242" s="298"/>
      <c r="CY242" s="298"/>
      <c r="CZ242" s="298"/>
      <c r="DA242" s="298"/>
      <c r="DB242" s="86" t="s">
        <v>274</v>
      </c>
      <c r="DC242" s="86"/>
      <c r="DD242" s="86"/>
      <c r="DE242" s="86"/>
      <c r="DF242" s="86"/>
      <c r="DG242" s="86"/>
      <c r="DH242" s="86"/>
      <c r="DI242" s="86"/>
      <c r="DJ242" s="86"/>
      <c r="DK242" s="86"/>
      <c r="DL242" s="86"/>
      <c r="DM242" s="316"/>
      <c r="DN242" s="316"/>
      <c r="DO242" s="316"/>
      <c r="DP242" s="316"/>
      <c r="DQ242" s="316"/>
      <c r="DR242" s="316"/>
      <c r="DS242" s="316"/>
      <c r="DT242" s="316"/>
      <c r="DU242" s="316"/>
      <c r="DV242" s="316"/>
      <c r="DW242" s="316"/>
      <c r="DX242" s="316"/>
      <c r="DY242" s="316"/>
      <c r="DZ242" s="316"/>
      <c r="EA242" s="316"/>
      <c r="EB242" s="316"/>
      <c r="EC242" s="316"/>
      <c r="ED242" s="316"/>
      <c r="EE242" s="316"/>
      <c r="EF242" s="316"/>
      <c r="EG242" s="316"/>
      <c r="EH242" s="316"/>
      <c r="EI242" s="316"/>
      <c r="EJ242" s="316"/>
      <c r="EK242" s="316"/>
      <c r="EL242" s="316"/>
      <c r="EM242" s="316"/>
      <c r="EN242" s="316"/>
      <c r="EO242" s="316"/>
      <c r="EP242" s="316"/>
      <c r="EQ242" s="316"/>
      <c r="ER242" s="316"/>
      <c r="ES242" s="316"/>
      <c r="ET242" s="316"/>
      <c r="EU242" s="316"/>
      <c r="EV242" s="316"/>
      <c r="EW242" s="316"/>
      <c r="EX242" s="316"/>
      <c r="EY242" s="316"/>
      <c r="EZ242" s="316" t="s">
        <v>38</v>
      </c>
      <c r="FA242" s="316"/>
      <c r="FB242" s="316"/>
      <c r="FC242" s="316"/>
      <c r="FD242" s="316"/>
      <c r="FE242" s="316"/>
      <c r="FF242" s="316"/>
      <c r="FG242" s="316"/>
      <c r="FH242" s="316"/>
      <c r="FI242" s="316"/>
      <c r="FJ242" s="316"/>
      <c r="FK242" s="316"/>
      <c r="FL242" s="316"/>
    </row>
    <row r="243" spans="1:168" ht="27" customHeight="1">
      <c r="A243" s="315" t="s">
        <v>201</v>
      </c>
      <c r="B243" s="291"/>
      <c r="C243" s="291"/>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291"/>
      <c r="Z243" s="291"/>
      <c r="AA243" s="291"/>
      <c r="AB243" s="291"/>
      <c r="AC243" s="291"/>
      <c r="AD243" s="291"/>
      <c r="AE243" s="291"/>
      <c r="AF243" s="291"/>
      <c r="AG243" s="291"/>
      <c r="AH243" s="291"/>
      <c r="AI243" s="291"/>
      <c r="AJ243" s="291"/>
      <c r="AK243" s="291"/>
      <c r="AL243" s="291"/>
      <c r="AM243" s="291"/>
      <c r="AN243" s="291"/>
      <c r="AO243" s="291"/>
      <c r="AP243" s="291"/>
      <c r="AQ243" s="291"/>
      <c r="AR243" s="291"/>
      <c r="AS243" s="291"/>
      <c r="AT243" s="291"/>
      <c r="AU243" s="291"/>
      <c r="AV243" s="291"/>
      <c r="AW243" s="291"/>
      <c r="AX243" s="291"/>
      <c r="AY243" s="291"/>
      <c r="AZ243" s="291"/>
      <c r="BA243" s="291"/>
      <c r="BB243" s="291"/>
      <c r="BC243" s="291"/>
      <c r="BD243" s="291"/>
      <c r="BE243" s="291"/>
      <c r="BF243" s="291"/>
      <c r="BG243" s="291"/>
      <c r="BH243" s="291"/>
      <c r="BI243" s="291"/>
      <c r="BJ243" s="291"/>
      <c r="BK243" s="291"/>
      <c r="BL243" s="291"/>
      <c r="BM243" s="291"/>
      <c r="BN243" s="291"/>
      <c r="BO243" s="291"/>
      <c r="BP243" s="291"/>
      <c r="BQ243" s="109" t="s">
        <v>128</v>
      </c>
      <c r="BR243" s="109"/>
      <c r="BS243" s="109"/>
      <c r="BT243" s="109"/>
      <c r="BU243" s="109"/>
      <c r="BV243" s="109"/>
      <c r="BW243" s="109"/>
      <c r="BX243" s="109"/>
      <c r="BY243" s="85"/>
      <c r="BZ243" s="85"/>
      <c r="CA243" s="85"/>
      <c r="CB243" s="85"/>
      <c r="CC243" s="85"/>
      <c r="CD243" s="85"/>
      <c r="CE243" s="85"/>
      <c r="CF243" s="85"/>
      <c r="CG243" s="85"/>
      <c r="CH243" s="85"/>
      <c r="CI243" s="85"/>
      <c r="CJ243" s="85"/>
      <c r="CK243" s="85"/>
      <c r="CL243" s="85"/>
      <c r="CM243" s="85"/>
      <c r="CN243" s="85"/>
      <c r="CO243" s="85"/>
      <c r="CP243" s="85"/>
      <c r="CQ243" s="85"/>
      <c r="CR243" s="85"/>
      <c r="CS243" s="85"/>
      <c r="CT243" s="85"/>
      <c r="CU243" s="85"/>
      <c r="CV243" s="85"/>
      <c r="CW243" s="85"/>
      <c r="CX243" s="85"/>
      <c r="CY243" s="85"/>
      <c r="CZ243" s="85"/>
      <c r="DA243" s="85"/>
      <c r="DB243" s="86" t="s">
        <v>274</v>
      </c>
      <c r="DC243" s="86"/>
      <c r="DD243" s="86"/>
      <c r="DE243" s="86"/>
      <c r="DF243" s="86"/>
      <c r="DG243" s="86"/>
      <c r="DH243" s="86"/>
      <c r="DI243" s="86"/>
      <c r="DJ243" s="86"/>
      <c r="DK243" s="86"/>
      <c r="DL243" s="86"/>
      <c r="DM243" s="99"/>
      <c r="DN243" s="99"/>
      <c r="DO243" s="99"/>
      <c r="DP243" s="99"/>
      <c r="DQ243" s="99"/>
      <c r="DR243" s="99"/>
      <c r="DS243" s="99"/>
      <c r="DT243" s="99"/>
      <c r="DU243" s="99"/>
      <c r="DV243" s="99"/>
      <c r="DW243" s="99"/>
      <c r="DX243" s="99"/>
      <c r="DY243" s="99"/>
      <c r="DZ243" s="99"/>
      <c r="EA243" s="99"/>
      <c r="EB243" s="99"/>
      <c r="EC243" s="99"/>
      <c r="ED243" s="99"/>
      <c r="EE243" s="99"/>
      <c r="EF243" s="99"/>
      <c r="EG243" s="99"/>
      <c r="EH243" s="99"/>
      <c r="EI243" s="99"/>
      <c r="EJ243" s="99"/>
      <c r="EK243" s="99"/>
      <c r="EL243" s="99"/>
      <c r="EM243" s="99"/>
      <c r="EN243" s="99"/>
      <c r="EO243" s="99"/>
      <c r="EP243" s="99"/>
      <c r="EQ243" s="99"/>
      <c r="ER243" s="99"/>
      <c r="ES243" s="99"/>
      <c r="ET243" s="99"/>
      <c r="EU243" s="99"/>
      <c r="EV243" s="99"/>
      <c r="EW243" s="99"/>
      <c r="EX243" s="99"/>
      <c r="EY243" s="99"/>
      <c r="EZ243" s="99" t="s">
        <v>38</v>
      </c>
      <c r="FA243" s="99"/>
      <c r="FB243" s="99"/>
      <c r="FC243" s="99"/>
      <c r="FD243" s="99"/>
      <c r="FE243" s="99"/>
      <c r="FF243" s="99"/>
      <c r="FG243" s="99"/>
      <c r="FH243" s="99"/>
      <c r="FI243" s="99"/>
      <c r="FJ243" s="99"/>
      <c r="FK243" s="99"/>
      <c r="FL243" s="99"/>
    </row>
    <row r="244" spans="1:168" ht="15">
      <c r="A244" s="315" t="s">
        <v>202</v>
      </c>
      <c r="B244" s="291"/>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291"/>
      <c r="Z244" s="291"/>
      <c r="AA244" s="291"/>
      <c r="AB244" s="291"/>
      <c r="AC244" s="291"/>
      <c r="AD244" s="291"/>
      <c r="AE244" s="291"/>
      <c r="AF244" s="291"/>
      <c r="AG244" s="291"/>
      <c r="AH244" s="291"/>
      <c r="AI244" s="291"/>
      <c r="AJ244" s="291"/>
      <c r="AK244" s="291"/>
      <c r="AL244" s="291"/>
      <c r="AM244" s="291"/>
      <c r="AN244" s="291"/>
      <c r="AO244" s="291"/>
      <c r="AP244" s="291"/>
      <c r="AQ244" s="291"/>
      <c r="AR244" s="291"/>
      <c r="AS244" s="291"/>
      <c r="AT244" s="291"/>
      <c r="AU244" s="291"/>
      <c r="AV244" s="291"/>
      <c r="AW244" s="291"/>
      <c r="AX244" s="291"/>
      <c r="AY244" s="291"/>
      <c r="AZ244" s="291"/>
      <c r="BA244" s="291"/>
      <c r="BB244" s="291"/>
      <c r="BC244" s="291"/>
      <c r="BD244" s="291"/>
      <c r="BE244" s="291"/>
      <c r="BF244" s="291"/>
      <c r="BG244" s="291"/>
      <c r="BH244" s="291"/>
      <c r="BI244" s="291"/>
      <c r="BJ244" s="291"/>
      <c r="BK244" s="291"/>
      <c r="BL244" s="291"/>
      <c r="BM244" s="291"/>
      <c r="BN244" s="291"/>
      <c r="BO244" s="291"/>
      <c r="BP244" s="291"/>
      <c r="BQ244" s="109" t="s">
        <v>129</v>
      </c>
      <c r="BR244" s="109"/>
      <c r="BS244" s="109"/>
      <c r="BT244" s="109"/>
      <c r="BU244" s="109"/>
      <c r="BV244" s="109"/>
      <c r="BW244" s="109"/>
      <c r="BX244" s="109"/>
      <c r="BY244" s="85"/>
      <c r="BZ244" s="85"/>
      <c r="CA244" s="85"/>
      <c r="CB244" s="85"/>
      <c r="CC244" s="85"/>
      <c r="CD244" s="85"/>
      <c r="CE244" s="85"/>
      <c r="CF244" s="85"/>
      <c r="CG244" s="85"/>
      <c r="CH244" s="85"/>
      <c r="CI244" s="85"/>
      <c r="CJ244" s="85"/>
      <c r="CK244" s="85"/>
      <c r="CL244" s="85"/>
      <c r="CM244" s="85"/>
      <c r="CN244" s="85"/>
      <c r="CO244" s="85"/>
      <c r="CP244" s="85"/>
      <c r="CQ244" s="85"/>
      <c r="CR244" s="85"/>
      <c r="CS244" s="85"/>
      <c r="CT244" s="85"/>
      <c r="CU244" s="85"/>
      <c r="CV244" s="85"/>
      <c r="CW244" s="85"/>
      <c r="CX244" s="85"/>
      <c r="CY244" s="85"/>
      <c r="CZ244" s="85"/>
      <c r="DA244" s="85"/>
      <c r="DB244" s="86" t="s">
        <v>274</v>
      </c>
      <c r="DC244" s="86"/>
      <c r="DD244" s="86"/>
      <c r="DE244" s="86"/>
      <c r="DF244" s="86"/>
      <c r="DG244" s="86"/>
      <c r="DH244" s="86"/>
      <c r="DI244" s="86"/>
      <c r="DJ244" s="86"/>
      <c r="DK244" s="86"/>
      <c r="DL244" s="86"/>
      <c r="DM244" s="99"/>
      <c r="DN244" s="99"/>
      <c r="DO244" s="99"/>
      <c r="DP244" s="99"/>
      <c r="DQ244" s="99"/>
      <c r="DR244" s="99"/>
      <c r="DS244" s="99"/>
      <c r="DT244" s="99"/>
      <c r="DU244" s="99"/>
      <c r="DV244" s="99"/>
      <c r="DW244" s="99"/>
      <c r="DX244" s="99"/>
      <c r="DY244" s="99"/>
      <c r="DZ244" s="99"/>
      <c r="EA244" s="99"/>
      <c r="EB244" s="99"/>
      <c r="EC244" s="99"/>
      <c r="ED244" s="99"/>
      <c r="EE244" s="99"/>
      <c r="EF244" s="99"/>
      <c r="EG244" s="99"/>
      <c r="EH244" s="99"/>
      <c r="EI244" s="99"/>
      <c r="EJ244" s="99"/>
      <c r="EK244" s="99"/>
      <c r="EL244" s="99"/>
      <c r="EM244" s="99"/>
      <c r="EN244" s="99"/>
      <c r="EO244" s="99"/>
      <c r="EP244" s="99"/>
      <c r="EQ244" s="99"/>
      <c r="ER244" s="99"/>
      <c r="ES244" s="99"/>
      <c r="ET244" s="99"/>
      <c r="EU244" s="99"/>
      <c r="EV244" s="99"/>
      <c r="EW244" s="99"/>
      <c r="EX244" s="99"/>
      <c r="EY244" s="99"/>
      <c r="EZ244" s="99" t="s">
        <v>38</v>
      </c>
      <c r="FA244" s="99"/>
      <c r="FB244" s="99"/>
      <c r="FC244" s="99"/>
      <c r="FD244" s="99"/>
      <c r="FE244" s="99"/>
      <c r="FF244" s="99"/>
      <c r="FG244" s="99"/>
      <c r="FH244" s="99"/>
      <c r="FI244" s="99"/>
      <c r="FJ244" s="99"/>
      <c r="FK244" s="99"/>
      <c r="FL244" s="99"/>
    </row>
    <row r="245" spans="1:168" ht="15">
      <c r="A245" s="315" t="s">
        <v>203</v>
      </c>
      <c r="B245" s="291"/>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291"/>
      <c r="Z245" s="291"/>
      <c r="AA245" s="291"/>
      <c r="AB245" s="291"/>
      <c r="AC245" s="291"/>
      <c r="AD245" s="291"/>
      <c r="AE245" s="291"/>
      <c r="AF245" s="291"/>
      <c r="AG245" s="291"/>
      <c r="AH245" s="291"/>
      <c r="AI245" s="291"/>
      <c r="AJ245" s="291"/>
      <c r="AK245" s="291"/>
      <c r="AL245" s="291"/>
      <c r="AM245" s="291"/>
      <c r="AN245" s="291"/>
      <c r="AO245" s="291"/>
      <c r="AP245" s="291"/>
      <c r="AQ245" s="291"/>
      <c r="AR245" s="291"/>
      <c r="AS245" s="291"/>
      <c r="AT245" s="291"/>
      <c r="AU245" s="291"/>
      <c r="AV245" s="291"/>
      <c r="AW245" s="291"/>
      <c r="AX245" s="291"/>
      <c r="AY245" s="291"/>
      <c r="AZ245" s="291"/>
      <c r="BA245" s="291"/>
      <c r="BB245" s="291"/>
      <c r="BC245" s="291"/>
      <c r="BD245" s="291"/>
      <c r="BE245" s="291"/>
      <c r="BF245" s="291"/>
      <c r="BG245" s="291"/>
      <c r="BH245" s="291"/>
      <c r="BI245" s="291"/>
      <c r="BJ245" s="291"/>
      <c r="BK245" s="291"/>
      <c r="BL245" s="291"/>
      <c r="BM245" s="291"/>
      <c r="BN245" s="291"/>
      <c r="BO245" s="291"/>
      <c r="BP245" s="291"/>
      <c r="BQ245" s="109" t="s">
        <v>130</v>
      </c>
      <c r="BR245" s="109"/>
      <c r="BS245" s="109"/>
      <c r="BT245" s="109"/>
      <c r="BU245" s="109"/>
      <c r="BV245" s="109"/>
      <c r="BW245" s="109"/>
      <c r="BX245" s="109"/>
      <c r="BY245" s="85"/>
      <c r="BZ245" s="85"/>
      <c r="CA245" s="85"/>
      <c r="CB245" s="85"/>
      <c r="CC245" s="85"/>
      <c r="CD245" s="85"/>
      <c r="CE245" s="85"/>
      <c r="CF245" s="85"/>
      <c r="CG245" s="85"/>
      <c r="CH245" s="85"/>
      <c r="CI245" s="85"/>
      <c r="CJ245" s="85"/>
      <c r="CK245" s="85"/>
      <c r="CL245" s="85"/>
      <c r="CM245" s="85"/>
      <c r="CN245" s="85"/>
      <c r="CO245" s="85"/>
      <c r="CP245" s="85"/>
      <c r="CQ245" s="85"/>
      <c r="CR245" s="85"/>
      <c r="CS245" s="85"/>
      <c r="CT245" s="85"/>
      <c r="CU245" s="85"/>
      <c r="CV245" s="85"/>
      <c r="CW245" s="85"/>
      <c r="CX245" s="85"/>
      <c r="CY245" s="85"/>
      <c r="CZ245" s="85"/>
      <c r="DA245" s="85"/>
      <c r="DB245" s="86" t="s">
        <v>274</v>
      </c>
      <c r="DC245" s="86"/>
      <c r="DD245" s="86"/>
      <c r="DE245" s="86"/>
      <c r="DF245" s="86"/>
      <c r="DG245" s="86"/>
      <c r="DH245" s="86"/>
      <c r="DI245" s="86"/>
      <c r="DJ245" s="86"/>
      <c r="DK245" s="86"/>
      <c r="DL245" s="86"/>
      <c r="DM245" s="99"/>
      <c r="DN245" s="99"/>
      <c r="DO245" s="99"/>
      <c r="DP245" s="99"/>
      <c r="DQ245" s="99"/>
      <c r="DR245" s="99"/>
      <c r="DS245" s="99"/>
      <c r="DT245" s="99"/>
      <c r="DU245" s="99"/>
      <c r="DV245" s="99"/>
      <c r="DW245" s="99"/>
      <c r="DX245" s="99"/>
      <c r="DY245" s="99"/>
      <c r="DZ245" s="99"/>
      <c r="EA245" s="99"/>
      <c r="EB245" s="99"/>
      <c r="EC245" s="99"/>
      <c r="ED245" s="99"/>
      <c r="EE245" s="99"/>
      <c r="EF245" s="99"/>
      <c r="EG245" s="99"/>
      <c r="EH245" s="99"/>
      <c r="EI245" s="99"/>
      <c r="EJ245" s="99"/>
      <c r="EK245" s="99"/>
      <c r="EL245" s="99"/>
      <c r="EM245" s="99"/>
      <c r="EN245" s="99"/>
      <c r="EO245" s="99"/>
      <c r="EP245" s="99"/>
      <c r="EQ245" s="99"/>
      <c r="ER245" s="99"/>
      <c r="ES245" s="99"/>
      <c r="ET245" s="99"/>
      <c r="EU245" s="99"/>
      <c r="EV245" s="99"/>
      <c r="EW245" s="99"/>
      <c r="EX245" s="99"/>
      <c r="EY245" s="99"/>
      <c r="EZ245" s="99" t="s">
        <v>38</v>
      </c>
      <c r="FA245" s="99"/>
      <c r="FB245" s="99"/>
      <c r="FC245" s="99"/>
      <c r="FD245" s="99"/>
      <c r="FE245" s="99"/>
      <c r="FF245" s="99"/>
      <c r="FG245" s="99"/>
      <c r="FH245" s="99"/>
      <c r="FI245" s="99"/>
      <c r="FJ245" s="99"/>
      <c r="FK245" s="99"/>
      <c r="FL245" s="99"/>
    </row>
    <row r="246" spans="1:168" s="14" customFormat="1" ht="16.5">
      <c r="A246" s="297" t="s">
        <v>225</v>
      </c>
      <c r="B246" s="297"/>
      <c r="C246" s="297"/>
      <c r="D246" s="297"/>
      <c r="E246" s="297"/>
      <c r="F246" s="297"/>
      <c r="G246" s="297"/>
      <c r="H246" s="297"/>
      <c r="I246" s="297"/>
      <c r="J246" s="297"/>
      <c r="K246" s="297"/>
      <c r="L246" s="297"/>
      <c r="M246" s="297"/>
      <c r="N246" s="297"/>
      <c r="O246" s="297"/>
      <c r="P246" s="297"/>
      <c r="Q246" s="297"/>
      <c r="R246" s="297"/>
      <c r="S246" s="297"/>
      <c r="T246" s="297"/>
      <c r="U246" s="297"/>
      <c r="V246" s="297"/>
      <c r="W246" s="297"/>
      <c r="X246" s="297"/>
      <c r="Y246" s="297"/>
      <c r="Z246" s="297"/>
      <c r="AA246" s="297"/>
      <c r="AB246" s="297"/>
      <c r="AC246" s="297"/>
      <c r="AD246" s="297"/>
      <c r="AE246" s="297"/>
      <c r="AF246" s="297"/>
      <c r="AG246" s="297"/>
      <c r="AH246" s="297"/>
      <c r="AI246" s="297"/>
      <c r="AJ246" s="297"/>
      <c r="AK246" s="297"/>
      <c r="AL246" s="297"/>
      <c r="AM246" s="297"/>
      <c r="AN246" s="297"/>
      <c r="AO246" s="297"/>
      <c r="AP246" s="297"/>
      <c r="AQ246" s="297"/>
      <c r="AR246" s="297"/>
      <c r="AS246" s="297"/>
      <c r="AT246" s="297"/>
      <c r="AU246" s="297"/>
      <c r="AV246" s="297"/>
      <c r="AW246" s="297"/>
      <c r="AX246" s="297"/>
      <c r="AY246" s="297"/>
      <c r="AZ246" s="297"/>
      <c r="BA246" s="297"/>
      <c r="BB246" s="297"/>
      <c r="BC246" s="297"/>
      <c r="BD246" s="297"/>
      <c r="BE246" s="297"/>
      <c r="BF246" s="297"/>
      <c r="BG246" s="297"/>
      <c r="BH246" s="297"/>
      <c r="BI246" s="297"/>
      <c r="BJ246" s="297"/>
      <c r="BK246" s="297"/>
      <c r="BL246" s="297"/>
      <c r="BM246" s="297"/>
      <c r="BN246" s="297"/>
      <c r="BO246" s="297"/>
      <c r="BP246" s="297"/>
      <c r="BQ246" s="285" t="s">
        <v>131</v>
      </c>
      <c r="BR246" s="285"/>
      <c r="BS246" s="285"/>
      <c r="BT246" s="285"/>
      <c r="BU246" s="285"/>
      <c r="BV246" s="285"/>
      <c r="BW246" s="285"/>
      <c r="BX246" s="285"/>
      <c r="BY246" s="298" t="s">
        <v>38</v>
      </c>
      <c r="BZ246" s="298"/>
      <c r="CA246" s="298"/>
      <c r="CB246" s="298"/>
      <c r="CC246" s="298"/>
      <c r="CD246" s="298"/>
      <c r="CE246" s="298"/>
      <c r="CF246" s="298"/>
      <c r="CG246" s="298"/>
      <c r="CH246" s="298"/>
      <c r="CI246" s="298"/>
      <c r="CJ246" s="298"/>
      <c r="CK246" s="298"/>
      <c r="CL246" s="298"/>
      <c r="CM246" s="298"/>
      <c r="CN246" s="298"/>
      <c r="CO246" s="298"/>
      <c r="CP246" s="298"/>
      <c r="CQ246" s="298"/>
      <c r="CR246" s="298"/>
      <c r="CS246" s="298"/>
      <c r="CT246" s="298"/>
      <c r="CU246" s="298"/>
      <c r="CV246" s="298"/>
      <c r="CW246" s="298"/>
      <c r="CX246" s="298"/>
      <c r="CY246" s="298"/>
      <c r="CZ246" s="298"/>
      <c r="DA246" s="298"/>
      <c r="DB246" s="86" t="s">
        <v>274</v>
      </c>
      <c r="DC246" s="86"/>
      <c r="DD246" s="86"/>
      <c r="DE246" s="86"/>
      <c r="DF246" s="86"/>
      <c r="DG246" s="86"/>
      <c r="DH246" s="86"/>
      <c r="DI246" s="86"/>
      <c r="DJ246" s="86"/>
      <c r="DK246" s="86"/>
      <c r="DL246" s="86"/>
      <c r="DM246" s="316"/>
      <c r="DN246" s="316"/>
      <c r="DO246" s="316"/>
      <c r="DP246" s="316"/>
      <c r="DQ246" s="316"/>
      <c r="DR246" s="316"/>
      <c r="DS246" s="316"/>
      <c r="DT246" s="316"/>
      <c r="DU246" s="316"/>
      <c r="DV246" s="316"/>
      <c r="DW246" s="316"/>
      <c r="DX246" s="316"/>
      <c r="DY246" s="316"/>
      <c r="DZ246" s="316"/>
      <c r="EA246" s="316"/>
      <c r="EB246" s="316"/>
      <c r="EC246" s="316"/>
      <c r="ED246" s="316"/>
      <c r="EE246" s="316"/>
      <c r="EF246" s="316"/>
      <c r="EG246" s="316"/>
      <c r="EH246" s="316"/>
      <c r="EI246" s="316"/>
      <c r="EJ246" s="316"/>
      <c r="EK246" s="316"/>
      <c r="EL246" s="316"/>
      <c r="EM246" s="316"/>
      <c r="EN246" s="316"/>
      <c r="EO246" s="316"/>
      <c r="EP246" s="316"/>
      <c r="EQ246" s="316"/>
      <c r="ER246" s="316"/>
      <c r="ES246" s="316"/>
      <c r="ET246" s="316"/>
      <c r="EU246" s="316"/>
      <c r="EV246" s="316"/>
      <c r="EW246" s="316"/>
      <c r="EX246" s="316"/>
      <c r="EY246" s="316"/>
      <c r="EZ246" s="316" t="s">
        <v>38</v>
      </c>
      <c r="FA246" s="316"/>
      <c r="FB246" s="316"/>
      <c r="FC246" s="316"/>
      <c r="FD246" s="316"/>
      <c r="FE246" s="316"/>
      <c r="FF246" s="316"/>
      <c r="FG246" s="316"/>
      <c r="FH246" s="316"/>
      <c r="FI246" s="316"/>
      <c r="FJ246" s="316"/>
      <c r="FK246" s="316"/>
      <c r="FL246" s="316"/>
    </row>
    <row r="247" spans="1:168" ht="15.75" customHeight="1">
      <c r="A247" s="315" t="s">
        <v>132</v>
      </c>
      <c r="B247" s="291"/>
      <c r="C247" s="291"/>
      <c r="D247" s="291"/>
      <c r="E247" s="291"/>
      <c r="F247" s="291"/>
      <c r="G247" s="291"/>
      <c r="H247" s="291"/>
      <c r="I247" s="291"/>
      <c r="J247" s="291"/>
      <c r="K247" s="291"/>
      <c r="L247" s="291"/>
      <c r="M247" s="291"/>
      <c r="N247" s="291"/>
      <c r="O247" s="291"/>
      <c r="P247" s="291"/>
      <c r="Q247" s="291"/>
      <c r="R247" s="291"/>
      <c r="S247" s="291"/>
      <c r="T247" s="291"/>
      <c r="U247" s="291"/>
      <c r="V247" s="291"/>
      <c r="W247" s="291"/>
      <c r="X247" s="291"/>
      <c r="Y247" s="291"/>
      <c r="Z247" s="291"/>
      <c r="AA247" s="291"/>
      <c r="AB247" s="291"/>
      <c r="AC247" s="291"/>
      <c r="AD247" s="291"/>
      <c r="AE247" s="291"/>
      <c r="AF247" s="291"/>
      <c r="AG247" s="291"/>
      <c r="AH247" s="291"/>
      <c r="AI247" s="291"/>
      <c r="AJ247" s="291"/>
      <c r="AK247" s="291"/>
      <c r="AL247" s="291"/>
      <c r="AM247" s="291"/>
      <c r="AN247" s="291"/>
      <c r="AO247" s="291"/>
      <c r="AP247" s="291"/>
      <c r="AQ247" s="291"/>
      <c r="AR247" s="291"/>
      <c r="AS247" s="291"/>
      <c r="AT247" s="291"/>
      <c r="AU247" s="291"/>
      <c r="AV247" s="291"/>
      <c r="AW247" s="291"/>
      <c r="AX247" s="291"/>
      <c r="AY247" s="291"/>
      <c r="AZ247" s="291"/>
      <c r="BA247" s="291"/>
      <c r="BB247" s="291"/>
      <c r="BC247" s="291"/>
      <c r="BD247" s="291"/>
      <c r="BE247" s="291"/>
      <c r="BF247" s="291"/>
      <c r="BG247" s="291"/>
      <c r="BH247" s="291"/>
      <c r="BI247" s="291"/>
      <c r="BJ247" s="291"/>
      <c r="BK247" s="291"/>
      <c r="BL247" s="291"/>
      <c r="BM247" s="291"/>
      <c r="BN247" s="291"/>
      <c r="BO247" s="291"/>
      <c r="BP247" s="291"/>
      <c r="BQ247" s="109" t="s">
        <v>133</v>
      </c>
      <c r="BR247" s="109"/>
      <c r="BS247" s="109"/>
      <c r="BT247" s="109"/>
      <c r="BU247" s="109"/>
      <c r="BV247" s="109"/>
      <c r="BW247" s="109"/>
      <c r="BX247" s="109"/>
      <c r="BY247" s="85" t="s">
        <v>134</v>
      </c>
      <c r="BZ247" s="85"/>
      <c r="CA247" s="85"/>
      <c r="CB247" s="85"/>
      <c r="CC247" s="85"/>
      <c r="CD247" s="85"/>
      <c r="CE247" s="85"/>
      <c r="CF247" s="85"/>
      <c r="CG247" s="85"/>
      <c r="CH247" s="85"/>
      <c r="CI247" s="85"/>
      <c r="CJ247" s="85"/>
      <c r="CK247" s="85"/>
      <c r="CL247" s="85"/>
      <c r="CM247" s="85"/>
      <c r="CN247" s="85"/>
      <c r="CO247" s="85"/>
      <c r="CP247" s="85"/>
      <c r="CQ247" s="85"/>
      <c r="CR247" s="85"/>
      <c r="CS247" s="85"/>
      <c r="CT247" s="85"/>
      <c r="CU247" s="85"/>
      <c r="CV247" s="85"/>
      <c r="CW247" s="85"/>
      <c r="CX247" s="85"/>
      <c r="CY247" s="85"/>
      <c r="CZ247" s="85"/>
      <c r="DA247" s="85"/>
      <c r="DB247" s="86" t="s">
        <v>274</v>
      </c>
      <c r="DC247" s="86"/>
      <c r="DD247" s="86"/>
      <c r="DE247" s="86"/>
      <c r="DF247" s="86"/>
      <c r="DG247" s="86"/>
      <c r="DH247" s="86"/>
      <c r="DI247" s="86"/>
      <c r="DJ247" s="86"/>
      <c r="DK247" s="86"/>
      <c r="DL247" s="86"/>
      <c r="DM247" s="99"/>
      <c r="DN247" s="99"/>
      <c r="DO247" s="99"/>
      <c r="DP247" s="99"/>
      <c r="DQ247" s="99"/>
      <c r="DR247" s="99"/>
      <c r="DS247" s="99"/>
      <c r="DT247" s="99"/>
      <c r="DU247" s="99"/>
      <c r="DV247" s="99"/>
      <c r="DW247" s="99"/>
      <c r="DX247" s="99"/>
      <c r="DY247" s="99"/>
      <c r="DZ247" s="99"/>
      <c r="EA247" s="99"/>
      <c r="EB247" s="99"/>
      <c r="EC247" s="99"/>
      <c r="ED247" s="99"/>
      <c r="EE247" s="99"/>
      <c r="EF247" s="99"/>
      <c r="EG247" s="99"/>
      <c r="EH247" s="99"/>
      <c r="EI247" s="99"/>
      <c r="EJ247" s="99"/>
      <c r="EK247" s="99"/>
      <c r="EL247" s="99"/>
      <c r="EM247" s="99"/>
      <c r="EN247" s="99"/>
      <c r="EO247" s="99"/>
      <c r="EP247" s="99"/>
      <c r="EQ247" s="99"/>
      <c r="ER247" s="99"/>
      <c r="ES247" s="99"/>
      <c r="ET247" s="99"/>
      <c r="EU247" s="99"/>
      <c r="EV247" s="99"/>
      <c r="EW247" s="99"/>
      <c r="EX247" s="99"/>
      <c r="EY247" s="99"/>
      <c r="EZ247" s="99" t="s">
        <v>38</v>
      </c>
      <c r="FA247" s="99"/>
      <c r="FB247" s="99"/>
      <c r="FC247" s="99"/>
      <c r="FD247" s="99"/>
      <c r="FE247" s="99"/>
      <c r="FF247" s="99"/>
      <c r="FG247" s="99"/>
      <c r="FH247" s="99"/>
      <c r="FI247" s="99"/>
      <c r="FJ247" s="99"/>
      <c r="FK247" s="99"/>
      <c r="FL247" s="99"/>
    </row>
    <row r="248" spans="1:168" ht="15">
      <c r="A248" s="320"/>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c r="AA248" s="321"/>
      <c r="AB248" s="321"/>
      <c r="AC248" s="321"/>
      <c r="AD248" s="321"/>
      <c r="AE248" s="321"/>
      <c r="AF248" s="321"/>
      <c r="AG248" s="321"/>
      <c r="AH248" s="321"/>
      <c r="AI248" s="321"/>
      <c r="AJ248" s="321"/>
      <c r="AK248" s="321"/>
      <c r="AL248" s="321"/>
      <c r="AM248" s="321"/>
      <c r="AN248" s="321"/>
      <c r="AO248" s="321"/>
      <c r="AP248" s="321"/>
      <c r="AQ248" s="321"/>
      <c r="AR248" s="321"/>
      <c r="AS248" s="321"/>
      <c r="AT248" s="321"/>
      <c r="AU248" s="321"/>
      <c r="AV248" s="321"/>
      <c r="AW248" s="321"/>
      <c r="AX248" s="321"/>
      <c r="AY248" s="321"/>
      <c r="AZ248" s="321"/>
      <c r="BA248" s="321"/>
      <c r="BB248" s="321"/>
      <c r="BC248" s="321"/>
      <c r="BD248" s="321"/>
      <c r="BE248" s="321"/>
      <c r="BF248" s="321"/>
      <c r="BG248" s="321"/>
      <c r="BH248" s="321"/>
      <c r="BI248" s="321"/>
      <c r="BJ248" s="321"/>
      <c r="BK248" s="321"/>
      <c r="BL248" s="321"/>
      <c r="BM248" s="321"/>
      <c r="BN248" s="321"/>
      <c r="BO248" s="321"/>
      <c r="BP248" s="321"/>
      <c r="BQ248" s="109"/>
      <c r="BR248" s="109"/>
      <c r="BS248" s="109"/>
      <c r="BT248" s="109"/>
      <c r="BU248" s="109"/>
      <c r="BV248" s="109"/>
      <c r="BW248" s="109"/>
      <c r="BX248" s="109"/>
      <c r="BY248" s="85"/>
      <c r="BZ248" s="85"/>
      <c r="CA248" s="85"/>
      <c r="CB248" s="85"/>
      <c r="CC248" s="85"/>
      <c r="CD248" s="85"/>
      <c r="CE248" s="85"/>
      <c r="CF248" s="85"/>
      <c r="CG248" s="85"/>
      <c r="CH248" s="85"/>
      <c r="CI248" s="85"/>
      <c r="CJ248" s="85"/>
      <c r="CK248" s="85"/>
      <c r="CL248" s="85"/>
      <c r="CM248" s="85"/>
      <c r="CN248" s="85"/>
      <c r="CO248" s="85"/>
      <c r="CP248" s="85"/>
      <c r="CQ248" s="85"/>
      <c r="CR248" s="85"/>
      <c r="CS248" s="85"/>
      <c r="CT248" s="85"/>
      <c r="CU248" s="85"/>
      <c r="CV248" s="85"/>
      <c r="CW248" s="85"/>
      <c r="CX248" s="85"/>
      <c r="CY248" s="85"/>
      <c r="CZ248" s="85"/>
      <c r="DA248" s="85"/>
      <c r="DB248" s="86" t="s">
        <v>274</v>
      </c>
      <c r="DC248" s="86"/>
      <c r="DD248" s="86"/>
      <c r="DE248" s="86"/>
      <c r="DF248" s="86"/>
      <c r="DG248" s="86"/>
      <c r="DH248" s="86"/>
      <c r="DI248" s="86"/>
      <c r="DJ248" s="86"/>
      <c r="DK248" s="86"/>
      <c r="DL248" s="86"/>
      <c r="DM248" s="99"/>
      <c r="DN248" s="99"/>
      <c r="DO248" s="99"/>
      <c r="DP248" s="99"/>
      <c r="DQ248" s="99"/>
      <c r="DR248" s="99"/>
      <c r="DS248" s="99"/>
      <c r="DT248" s="99"/>
      <c r="DU248" s="99"/>
      <c r="DV248" s="99"/>
      <c r="DW248" s="99"/>
      <c r="DX248" s="99"/>
      <c r="DY248" s="99"/>
      <c r="DZ248" s="99"/>
      <c r="EA248" s="99"/>
      <c r="EB248" s="99"/>
      <c r="EC248" s="99"/>
      <c r="ED248" s="99"/>
      <c r="EE248" s="99"/>
      <c r="EF248" s="99"/>
      <c r="EG248" s="99"/>
      <c r="EH248" s="99"/>
      <c r="EI248" s="99"/>
      <c r="EJ248" s="99"/>
      <c r="EK248" s="99"/>
      <c r="EL248" s="99"/>
      <c r="EM248" s="99"/>
      <c r="EN248" s="99"/>
      <c r="EO248" s="99"/>
      <c r="EP248" s="99"/>
      <c r="EQ248" s="99"/>
      <c r="ER248" s="99"/>
      <c r="ES248" s="99"/>
      <c r="ET248" s="99"/>
      <c r="EU248" s="99"/>
      <c r="EV248" s="99"/>
      <c r="EW248" s="99"/>
      <c r="EX248" s="99"/>
      <c r="EY248" s="99"/>
      <c r="EZ248" s="99"/>
      <c r="FA248" s="99"/>
      <c r="FB248" s="99"/>
      <c r="FC248" s="99"/>
      <c r="FD248" s="99"/>
      <c r="FE248" s="99"/>
      <c r="FF248" s="99"/>
      <c r="FG248" s="99"/>
      <c r="FH248" s="99"/>
      <c r="FI248" s="99"/>
      <c r="FJ248" s="99"/>
      <c r="FK248" s="99"/>
      <c r="FL248" s="99"/>
    </row>
    <row r="249" spans="1:169" s="8" customFormat="1" ht="31.5" customHeight="1">
      <c r="A249" s="12" t="s">
        <v>207</v>
      </c>
      <c r="BQ249" s="5"/>
      <c r="BR249" s="5"/>
      <c r="BS249" s="5"/>
      <c r="BT249" s="5"/>
      <c r="BU249" s="5"/>
      <c r="BV249" s="5"/>
      <c r="BW249" s="5"/>
      <c r="BX249" s="5"/>
      <c r="FM249" s="7"/>
    </row>
    <row r="250" spans="1:169" s="8" customFormat="1" ht="31.5" customHeight="1">
      <c r="A250" s="12" t="s">
        <v>208</v>
      </c>
      <c r="BQ250" s="5"/>
      <c r="BR250" s="5"/>
      <c r="BS250" s="5"/>
      <c r="BT250" s="5"/>
      <c r="BU250" s="5"/>
      <c r="BV250" s="5"/>
      <c r="BW250" s="5"/>
      <c r="BX250" s="5"/>
      <c r="FM250" s="7"/>
    </row>
    <row r="251" spans="1:169" s="8" customFormat="1" ht="31.5" customHeight="1">
      <c r="A251" s="318" t="s">
        <v>209</v>
      </c>
      <c r="B251" s="318"/>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8"/>
      <c r="AY251" s="318"/>
      <c r="AZ251" s="318"/>
      <c r="BA251" s="318"/>
      <c r="BB251" s="318"/>
      <c r="BC251" s="318"/>
      <c r="BD251" s="318"/>
      <c r="BE251" s="318"/>
      <c r="BF251" s="318"/>
      <c r="BG251" s="318"/>
      <c r="BH251" s="318"/>
      <c r="BI251" s="318"/>
      <c r="BJ251" s="318"/>
      <c r="BK251" s="318"/>
      <c r="BL251" s="318"/>
      <c r="BM251" s="318"/>
      <c r="BN251" s="318"/>
      <c r="BO251" s="318"/>
      <c r="BP251" s="318"/>
      <c r="BQ251" s="318"/>
      <c r="BR251" s="318"/>
      <c r="BS251" s="318"/>
      <c r="BT251" s="318"/>
      <c r="BU251" s="318"/>
      <c r="BV251" s="318"/>
      <c r="BW251" s="318"/>
      <c r="BX251" s="318"/>
      <c r="BY251" s="318"/>
      <c r="BZ251" s="318"/>
      <c r="CA251" s="318"/>
      <c r="CB251" s="318"/>
      <c r="CC251" s="318"/>
      <c r="CD251" s="318"/>
      <c r="CE251" s="318"/>
      <c r="CF251" s="318"/>
      <c r="CG251" s="318"/>
      <c r="CH251" s="318"/>
      <c r="CI251" s="318"/>
      <c r="CJ251" s="318"/>
      <c r="CK251" s="318"/>
      <c r="CL251" s="318"/>
      <c r="CM251" s="318"/>
      <c r="CN251" s="318"/>
      <c r="CO251" s="318"/>
      <c r="CP251" s="318"/>
      <c r="CQ251" s="318"/>
      <c r="CR251" s="318"/>
      <c r="CS251" s="318"/>
      <c r="CT251" s="318"/>
      <c r="CU251" s="318"/>
      <c r="CV251" s="318"/>
      <c r="CW251" s="318"/>
      <c r="CX251" s="318"/>
      <c r="CY251" s="318"/>
      <c r="CZ251" s="318"/>
      <c r="DA251" s="318"/>
      <c r="DB251" s="318"/>
      <c r="DC251" s="318"/>
      <c r="DD251" s="318"/>
      <c r="DE251" s="318"/>
      <c r="DF251" s="318"/>
      <c r="DG251" s="318"/>
      <c r="DH251" s="318"/>
      <c r="DI251" s="318"/>
      <c r="DJ251" s="318"/>
      <c r="DK251" s="318"/>
      <c r="DL251" s="318"/>
      <c r="DM251" s="318"/>
      <c r="DN251" s="318"/>
      <c r="DO251" s="318"/>
      <c r="DP251" s="318"/>
      <c r="DQ251" s="318"/>
      <c r="DR251" s="318"/>
      <c r="DS251" s="318"/>
      <c r="DT251" s="318"/>
      <c r="DU251" s="318"/>
      <c r="DV251" s="318"/>
      <c r="DW251" s="318"/>
      <c r="DX251" s="318"/>
      <c r="DY251" s="318"/>
      <c r="DZ251" s="318"/>
      <c r="EA251" s="318"/>
      <c r="EB251" s="318"/>
      <c r="EC251" s="318"/>
      <c r="ED251" s="318"/>
      <c r="EE251" s="318"/>
      <c r="EF251" s="318"/>
      <c r="EG251" s="318"/>
      <c r="EH251" s="318"/>
      <c r="EI251" s="318"/>
      <c r="EJ251" s="318"/>
      <c r="EK251" s="318"/>
      <c r="EL251" s="318"/>
      <c r="EM251" s="318"/>
      <c r="EN251" s="318"/>
      <c r="EO251" s="318"/>
      <c r="EP251" s="318"/>
      <c r="EQ251" s="318"/>
      <c r="ER251" s="318"/>
      <c r="ES251" s="318"/>
      <c r="ET251" s="318"/>
      <c r="EU251" s="318"/>
      <c r="EV251" s="318"/>
      <c r="EW251" s="318"/>
      <c r="EX251" s="318"/>
      <c r="EY251" s="318"/>
      <c r="EZ251" s="318"/>
      <c r="FA251" s="318"/>
      <c r="FB251" s="318"/>
      <c r="FC251" s="318"/>
      <c r="FD251" s="318"/>
      <c r="FE251" s="318"/>
      <c r="FF251" s="318"/>
      <c r="FG251" s="318"/>
      <c r="FH251" s="318"/>
      <c r="FI251" s="318"/>
      <c r="FJ251" s="318"/>
      <c r="FK251" s="318"/>
      <c r="FL251" s="318"/>
      <c r="FM251" s="7"/>
    </row>
    <row r="252" spans="1:169" s="8" customFormat="1" ht="31.5" customHeight="1">
      <c r="A252" s="12" t="s">
        <v>210</v>
      </c>
      <c r="BQ252" s="5"/>
      <c r="BR252" s="5"/>
      <c r="BS252" s="5"/>
      <c r="BT252" s="5"/>
      <c r="BU252" s="5"/>
      <c r="BV252" s="5"/>
      <c r="BW252" s="5"/>
      <c r="BX252" s="5"/>
      <c r="FM252" s="7"/>
    </row>
    <row r="253" spans="1:169" s="8" customFormat="1" ht="67.5" customHeight="1">
      <c r="A253" s="317" t="s">
        <v>211</v>
      </c>
      <c r="B253" s="317"/>
      <c r="C253" s="317"/>
      <c r="D253" s="317"/>
      <c r="E253" s="317"/>
      <c r="F253" s="317"/>
      <c r="G253" s="317"/>
      <c r="H253" s="317"/>
      <c r="I253" s="317"/>
      <c r="J253" s="317"/>
      <c r="K253" s="317"/>
      <c r="L253" s="317"/>
      <c r="M253" s="317"/>
      <c r="N253" s="317"/>
      <c r="O253" s="317"/>
      <c r="P253" s="317"/>
      <c r="Q253" s="317"/>
      <c r="R253" s="317"/>
      <c r="S253" s="317"/>
      <c r="T253" s="317"/>
      <c r="U253" s="317"/>
      <c r="V253" s="317"/>
      <c r="W253" s="317"/>
      <c r="X253" s="317"/>
      <c r="Y253" s="317"/>
      <c r="Z253" s="317"/>
      <c r="AA253" s="317"/>
      <c r="AB253" s="317"/>
      <c r="AC253" s="317"/>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7"/>
      <c r="AY253" s="317"/>
      <c r="AZ253" s="317"/>
      <c r="BA253" s="317"/>
      <c r="BB253" s="317"/>
      <c r="BC253" s="317"/>
      <c r="BD253" s="317"/>
      <c r="BE253" s="317"/>
      <c r="BF253" s="317"/>
      <c r="BG253" s="317"/>
      <c r="BH253" s="317"/>
      <c r="BI253" s="317"/>
      <c r="BJ253" s="317"/>
      <c r="BK253" s="317"/>
      <c r="BL253" s="317"/>
      <c r="BM253" s="317"/>
      <c r="BN253" s="317"/>
      <c r="BO253" s="317"/>
      <c r="BP253" s="317"/>
      <c r="BQ253" s="317"/>
      <c r="BR253" s="317"/>
      <c r="BS253" s="317"/>
      <c r="BT253" s="317"/>
      <c r="BU253" s="317"/>
      <c r="BV253" s="317"/>
      <c r="BW253" s="317"/>
      <c r="BX253" s="317"/>
      <c r="BY253" s="317"/>
      <c r="BZ253" s="317"/>
      <c r="CA253" s="317"/>
      <c r="CB253" s="317"/>
      <c r="CC253" s="317"/>
      <c r="CD253" s="317"/>
      <c r="CE253" s="317"/>
      <c r="CF253" s="317"/>
      <c r="CG253" s="317"/>
      <c r="CH253" s="317"/>
      <c r="CI253" s="317"/>
      <c r="CJ253" s="317"/>
      <c r="CK253" s="317"/>
      <c r="CL253" s="317"/>
      <c r="CM253" s="317"/>
      <c r="CN253" s="317"/>
      <c r="CO253" s="317"/>
      <c r="CP253" s="317"/>
      <c r="CQ253" s="317"/>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7"/>
    </row>
    <row r="254" spans="1:169" s="8" customFormat="1" ht="31.5" customHeight="1">
      <c r="A254" s="260" t="s">
        <v>212</v>
      </c>
      <c r="B254" s="260"/>
      <c r="C254" s="260"/>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c r="AE254" s="260"/>
      <c r="AF254" s="260"/>
      <c r="AG254" s="260"/>
      <c r="AH254" s="260"/>
      <c r="AI254" s="260"/>
      <c r="AJ254" s="260"/>
      <c r="AK254" s="260"/>
      <c r="AL254" s="260"/>
      <c r="AM254" s="260"/>
      <c r="AN254" s="260"/>
      <c r="AO254" s="260"/>
      <c r="AP254" s="260"/>
      <c r="AQ254" s="260"/>
      <c r="AR254" s="260"/>
      <c r="AS254" s="260"/>
      <c r="AT254" s="260"/>
      <c r="AU254" s="260"/>
      <c r="AV254" s="260"/>
      <c r="AW254" s="260"/>
      <c r="AX254" s="260"/>
      <c r="AY254" s="260"/>
      <c r="AZ254" s="260"/>
      <c r="BA254" s="260"/>
      <c r="BB254" s="260"/>
      <c r="BC254" s="260"/>
      <c r="BD254" s="260"/>
      <c r="BE254" s="260"/>
      <c r="BF254" s="260"/>
      <c r="BG254" s="260"/>
      <c r="BH254" s="260"/>
      <c r="BI254" s="260"/>
      <c r="BJ254" s="260"/>
      <c r="BK254" s="260"/>
      <c r="BL254" s="260"/>
      <c r="BM254" s="260"/>
      <c r="BN254" s="260"/>
      <c r="BO254" s="260"/>
      <c r="BP254" s="260"/>
      <c r="BQ254" s="260"/>
      <c r="BR254" s="260"/>
      <c r="BS254" s="260"/>
      <c r="BT254" s="260"/>
      <c r="BU254" s="260"/>
      <c r="BV254" s="260"/>
      <c r="BW254" s="260"/>
      <c r="BX254" s="260"/>
      <c r="BY254" s="260"/>
      <c r="BZ254" s="260"/>
      <c r="CA254" s="260"/>
      <c r="CB254" s="260"/>
      <c r="CC254" s="260"/>
      <c r="CD254" s="260"/>
      <c r="CE254" s="260"/>
      <c r="CF254" s="260"/>
      <c r="CG254" s="260"/>
      <c r="CH254" s="260"/>
      <c r="CI254" s="260"/>
      <c r="CJ254" s="260"/>
      <c r="CK254" s="260"/>
      <c r="CL254" s="260"/>
      <c r="CM254" s="260"/>
      <c r="CN254" s="260"/>
      <c r="CO254" s="260"/>
      <c r="CP254" s="260"/>
      <c r="CQ254" s="260"/>
      <c r="CR254" s="260"/>
      <c r="CS254" s="260"/>
      <c r="CT254" s="260"/>
      <c r="CU254" s="260"/>
      <c r="CV254" s="260"/>
      <c r="CW254" s="260"/>
      <c r="CX254" s="260"/>
      <c r="CY254" s="260"/>
      <c r="CZ254" s="260"/>
      <c r="DA254" s="260"/>
      <c r="DB254" s="260"/>
      <c r="DC254" s="260"/>
      <c r="DD254" s="260"/>
      <c r="DE254" s="260"/>
      <c r="DF254" s="260"/>
      <c r="DG254" s="260"/>
      <c r="DH254" s="260"/>
      <c r="DI254" s="260"/>
      <c r="DJ254" s="260"/>
      <c r="DK254" s="260"/>
      <c r="DL254" s="260"/>
      <c r="DM254" s="260"/>
      <c r="DN254" s="260"/>
      <c r="DO254" s="260"/>
      <c r="DP254" s="260"/>
      <c r="DQ254" s="260"/>
      <c r="DR254" s="260"/>
      <c r="DS254" s="260"/>
      <c r="DT254" s="260"/>
      <c r="DU254" s="260"/>
      <c r="DV254" s="260"/>
      <c r="DW254" s="260"/>
      <c r="DX254" s="260"/>
      <c r="DY254" s="260"/>
      <c r="DZ254" s="260"/>
      <c r="EA254" s="260"/>
      <c r="EB254" s="260"/>
      <c r="EC254" s="260"/>
      <c r="ED254" s="260"/>
      <c r="EE254" s="260"/>
      <c r="EF254" s="260"/>
      <c r="EG254" s="260"/>
      <c r="EH254" s="260"/>
      <c r="EI254" s="260"/>
      <c r="EJ254" s="260"/>
      <c r="EK254" s="260"/>
      <c r="EL254" s="260"/>
      <c r="EM254" s="260"/>
      <c r="EN254" s="260"/>
      <c r="EO254" s="260"/>
      <c r="EP254" s="260"/>
      <c r="EQ254" s="260"/>
      <c r="ER254" s="260"/>
      <c r="ES254" s="260"/>
      <c r="ET254" s="260"/>
      <c r="EU254" s="260"/>
      <c r="EV254" s="260"/>
      <c r="EW254" s="260"/>
      <c r="EX254" s="260"/>
      <c r="EY254" s="260"/>
      <c r="EZ254" s="260"/>
      <c r="FA254" s="260"/>
      <c r="FB254" s="260"/>
      <c r="FC254" s="260"/>
      <c r="FD254" s="260"/>
      <c r="FE254" s="260"/>
      <c r="FF254" s="260"/>
      <c r="FG254" s="260"/>
      <c r="FH254" s="260"/>
      <c r="FI254" s="260"/>
      <c r="FJ254" s="260"/>
      <c r="FK254" s="260"/>
      <c r="FL254" s="260"/>
      <c r="FM254" s="7"/>
    </row>
    <row r="255" spans="1:169" s="8" customFormat="1" ht="31.5" customHeight="1">
      <c r="A255" s="319" t="s">
        <v>213</v>
      </c>
      <c r="B255" s="319"/>
      <c r="C255" s="319"/>
      <c r="D255" s="319"/>
      <c r="E255" s="319"/>
      <c r="F255" s="319"/>
      <c r="G255" s="319"/>
      <c r="H255" s="319"/>
      <c r="I255" s="31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c r="AG255" s="319"/>
      <c r="AH255" s="319"/>
      <c r="AI255" s="319"/>
      <c r="AJ255" s="319"/>
      <c r="AK255" s="319"/>
      <c r="AL255" s="319"/>
      <c r="AM255" s="319"/>
      <c r="AN255" s="319"/>
      <c r="AO255" s="319"/>
      <c r="AP255" s="319"/>
      <c r="AQ255" s="319"/>
      <c r="AR255" s="319"/>
      <c r="AS255" s="319"/>
      <c r="AT255" s="319"/>
      <c r="AU255" s="319"/>
      <c r="AV255" s="319"/>
      <c r="AW255" s="319"/>
      <c r="AX255" s="319"/>
      <c r="AY255" s="319"/>
      <c r="AZ255" s="319"/>
      <c r="BA255" s="319"/>
      <c r="BB255" s="319"/>
      <c r="BC255" s="319"/>
      <c r="BD255" s="319"/>
      <c r="BE255" s="319"/>
      <c r="BF255" s="319"/>
      <c r="BG255" s="319"/>
      <c r="BH255" s="319"/>
      <c r="BI255" s="319"/>
      <c r="BJ255" s="319"/>
      <c r="BK255" s="319"/>
      <c r="BL255" s="319"/>
      <c r="BM255" s="319"/>
      <c r="BN255" s="319"/>
      <c r="BO255" s="319"/>
      <c r="BP255" s="319"/>
      <c r="BQ255" s="319"/>
      <c r="BR255" s="319"/>
      <c r="BS255" s="319"/>
      <c r="BT255" s="319"/>
      <c r="BU255" s="319"/>
      <c r="BV255" s="319"/>
      <c r="BW255" s="319"/>
      <c r="BX255" s="319"/>
      <c r="BY255" s="319"/>
      <c r="BZ255" s="319"/>
      <c r="CA255" s="319"/>
      <c r="CB255" s="319"/>
      <c r="CC255" s="319"/>
      <c r="CD255" s="319"/>
      <c r="CE255" s="319"/>
      <c r="CF255" s="319"/>
      <c r="CG255" s="319"/>
      <c r="CH255" s="319"/>
      <c r="CI255" s="319"/>
      <c r="CJ255" s="319"/>
      <c r="CK255" s="319"/>
      <c r="CL255" s="319"/>
      <c r="CM255" s="319"/>
      <c r="CN255" s="319"/>
      <c r="CO255" s="319"/>
      <c r="CP255" s="319"/>
      <c r="CQ255" s="319"/>
      <c r="CR255" s="319"/>
      <c r="CS255" s="319"/>
      <c r="CT255" s="319"/>
      <c r="CU255" s="319"/>
      <c r="CV255" s="319"/>
      <c r="CW255" s="319"/>
      <c r="CX255" s="319"/>
      <c r="CY255" s="319"/>
      <c r="CZ255" s="319"/>
      <c r="DA255" s="319"/>
      <c r="DB255" s="319"/>
      <c r="DC255" s="319"/>
      <c r="DD255" s="319"/>
      <c r="DE255" s="319"/>
      <c r="DF255" s="319"/>
      <c r="DG255" s="319"/>
      <c r="DH255" s="319"/>
      <c r="DI255" s="319"/>
      <c r="DJ255" s="319"/>
      <c r="DK255" s="319"/>
      <c r="DL255" s="319"/>
      <c r="DM255" s="319"/>
      <c r="DN255" s="319"/>
      <c r="DO255" s="319"/>
      <c r="DP255" s="319"/>
      <c r="DQ255" s="319"/>
      <c r="DR255" s="319"/>
      <c r="DS255" s="319"/>
      <c r="DT255" s="319"/>
      <c r="DU255" s="319"/>
      <c r="DV255" s="319"/>
      <c r="DW255" s="319"/>
      <c r="DX255" s="319"/>
      <c r="DY255" s="319"/>
      <c r="DZ255" s="319"/>
      <c r="EA255" s="319"/>
      <c r="EB255" s="319"/>
      <c r="EC255" s="319"/>
      <c r="ED255" s="319"/>
      <c r="EE255" s="319"/>
      <c r="EF255" s="319"/>
      <c r="EG255" s="319"/>
      <c r="EH255" s="319"/>
      <c r="EI255" s="319"/>
      <c r="EJ255" s="319"/>
      <c r="EK255" s="319"/>
      <c r="EL255" s="319"/>
      <c r="EM255" s="319"/>
      <c r="EN255" s="319"/>
      <c r="EO255" s="319"/>
      <c r="EP255" s="319"/>
      <c r="EQ255" s="319"/>
      <c r="ER255" s="319"/>
      <c r="ES255" s="319"/>
      <c r="ET255" s="319"/>
      <c r="EU255" s="319"/>
      <c r="EV255" s="319"/>
      <c r="EW255" s="319"/>
      <c r="EX255" s="319"/>
      <c r="EY255" s="319"/>
      <c r="EZ255" s="319"/>
      <c r="FA255" s="319"/>
      <c r="FB255" s="319"/>
      <c r="FC255" s="319"/>
      <c r="FD255" s="319"/>
      <c r="FE255" s="319"/>
      <c r="FF255" s="319"/>
      <c r="FG255" s="319"/>
      <c r="FH255" s="319"/>
      <c r="FI255" s="319"/>
      <c r="FJ255" s="319"/>
      <c r="FK255" s="319"/>
      <c r="FL255" s="319"/>
      <c r="FM255" s="7"/>
    </row>
    <row r="256" spans="1:169" s="8" customFormat="1" ht="40.5" customHeight="1">
      <c r="A256" s="317" t="s">
        <v>214</v>
      </c>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7"/>
      <c r="AY256" s="317"/>
      <c r="AZ256" s="317"/>
      <c r="BA256" s="317"/>
      <c r="BB256" s="317"/>
      <c r="BC256" s="317"/>
      <c r="BD256" s="317"/>
      <c r="BE256" s="317"/>
      <c r="BF256" s="317"/>
      <c r="BG256" s="317"/>
      <c r="BH256" s="317"/>
      <c r="BI256" s="317"/>
      <c r="BJ256" s="317"/>
      <c r="BK256" s="317"/>
      <c r="BL256" s="317"/>
      <c r="BM256" s="317"/>
      <c r="BN256" s="317"/>
      <c r="BO256" s="317"/>
      <c r="BP256" s="317"/>
      <c r="BQ256" s="317"/>
      <c r="BR256" s="317"/>
      <c r="BS256" s="317"/>
      <c r="BT256" s="317"/>
      <c r="BU256" s="317"/>
      <c r="BV256" s="317"/>
      <c r="BW256" s="317"/>
      <c r="BX256" s="317"/>
      <c r="BY256" s="317"/>
      <c r="BZ256" s="317"/>
      <c r="CA256" s="317"/>
      <c r="CB256" s="317"/>
      <c r="CC256" s="317"/>
      <c r="CD256" s="317"/>
      <c r="CE256" s="317"/>
      <c r="CF256" s="317"/>
      <c r="CG256" s="317"/>
      <c r="CH256" s="317"/>
      <c r="CI256" s="317"/>
      <c r="CJ256" s="317"/>
      <c r="CK256" s="317"/>
      <c r="CL256" s="317"/>
      <c r="CM256" s="317"/>
      <c r="CN256" s="317"/>
      <c r="CO256" s="317"/>
      <c r="CP256" s="317"/>
      <c r="CQ256" s="317"/>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7"/>
    </row>
    <row r="257" spans="1:169" s="8" customFormat="1" ht="31.5" customHeight="1">
      <c r="A257" s="12" t="s">
        <v>215</v>
      </c>
      <c r="BQ257" s="5"/>
      <c r="BR257" s="5"/>
      <c r="BS257" s="5"/>
      <c r="BT257" s="5"/>
      <c r="BU257" s="5"/>
      <c r="BV257" s="5"/>
      <c r="BW257" s="5"/>
      <c r="BX257" s="5"/>
      <c r="FM257" s="7"/>
    </row>
    <row r="258" spans="1:169" s="8" customFormat="1" ht="31.5" customHeight="1">
      <c r="A258" s="12" t="s">
        <v>216</v>
      </c>
      <c r="BQ258" s="5"/>
      <c r="BR258" s="5"/>
      <c r="BS258" s="5"/>
      <c r="BT258" s="5"/>
      <c r="BU258" s="5"/>
      <c r="BV258" s="5"/>
      <c r="BW258" s="5"/>
      <c r="BX258" s="5"/>
      <c r="FM258" s="7"/>
    </row>
    <row r="259" spans="1:169" s="8" customFormat="1" ht="81.75" customHeight="1">
      <c r="A259" s="317" t="s">
        <v>217</v>
      </c>
      <c r="B259" s="317"/>
      <c r="C259" s="317"/>
      <c r="D259" s="317"/>
      <c r="E259" s="317"/>
      <c r="F259" s="317"/>
      <c r="G259" s="317"/>
      <c r="H259" s="317"/>
      <c r="I259" s="317"/>
      <c r="J259" s="317"/>
      <c r="K259" s="317"/>
      <c r="L259" s="317"/>
      <c r="M259" s="317"/>
      <c r="N259" s="317"/>
      <c r="O259" s="317"/>
      <c r="P259" s="317"/>
      <c r="Q259" s="317"/>
      <c r="R259" s="317"/>
      <c r="S259" s="317"/>
      <c r="T259" s="317"/>
      <c r="U259" s="317"/>
      <c r="V259" s="317"/>
      <c r="W259" s="317"/>
      <c r="X259" s="317"/>
      <c r="Y259" s="317"/>
      <c r="Z259" s="317"/>
      <c r="AA259" s="317"/>
      <c r="AB259" s="317"/>
      <c r="AC259" s="317"/>
      <c r="AD259" s="317"/>
      <c r="AE259" s="317"/>
      <c r="AF259" s="317"/>
      <c r="AG259" s="317"/>
      <c r="AH259" s="317"/>
      <c r="AI259" s="317"/>
      <c r="AJ259" s="317"/>
      <c r="AK259" s="317"/>
      <c r="AL259" s="317"/>
      <c r="AM259" s="317"/>
      <c r="AN259" s="317"/>
      <c r="AO259" s="317"/>
      <c r="AP259" s="317"/>
      <c r="AQ259" s="317"/>
      <c r="AR259" s="317"/>
      <c r="AS259" s="317"/>
      <c r="AT259" s="317"/>
      <c r="AU259" s="317"/>
      <c r="AV259" s="317"/>
      <c r="AW259" s="317"/>
      <c r="AX259" s="317"/>
      <c r="AY259" s="317"/>
      <c r="AZ259" s="317"/>
      <c r="BA259" s="317"/>
      <c r="BB259" s="317"/>
      <c r="BC259" s="317"/>
      <c r="BD259" s="317"/>
      <c r="BE259" s="317"/>
      <c r="BF259" s="317"/>
      <c r="BG259" s="317"/>
      <c r="BH259" s="317"/>
      <c r="BI259" s="317"/>
      <c r="BJ259" s="317"/>
      <c r="BK259" s="317"/>
      <c r="BL259" s="317"/>
      <c r="BM259" s="317"/>
      <c r="BN259" s="317"/>
      <c r="BO259" s="317"/>
      <c r="BP259" s="317"/>
      <c r="BQ259" s="317"/>
      <c r="BR259" s="317"/>
      <c r="BS259" s="317"/>
      <c r="BT259" s="317"/>
      <c r="BU259" s="317"/>
      <c r="BV259" s="317"/>
      <c r="BW259" s="317"/>
      <c r="BX259" s="317"/>
      <c r="BY259" s="317"/>
      <c r="BZ259" s="317"/>
      <c r="CA259" s="317"/>
      <c r="CB259" s="317"/>
      <c r="CC259" s="317"/>
      <c r="CD259" s="317"/>
      <c r="CE259" s="317"/>
      <c r="CF259" s="317"/>
      <c r="CG259" s="317"/>
      <c r="CH259" s="317"/>
      <c r="CI259" s="317"/>
      <c r="CJ259" s="317"/>
      <c r="CK259" s="317"/>
      <c r="CL259" s="317"/>
      <c r="CM259" s="317"/>
      <c r="CN259" s="317"/>
      <c r="CO259" s="317"/>
      <c r="CP259" s="317"/>
      <c r="CQ259" s="317"/>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7"/>
    </row>
    <row r="260" spans="69:169" s="8" customFormat="1" ht="31.5" customHeight="1">
      <c r="BQ260" s="5"/>
      <c r="BR260" s="5"/>
      <c r="BS260" s="5"/>
      <c r="BT260" s="5"/>
      <c r="BU260" s="5"/>
      <c r="BV260" s="5"/>
      <c r="BW260" s="5"/>
      <c r="BX260" s="5"/>
      <c r="FM260" s="7"/>
    </row>
    <row r="261" spans="69:169" s="8" customFormat="1" ht="31.5" customHeight="1">
      <c r="BQ261" s="5"/>
      <c r="BR261" s="5"/>
      <c r="BS261" s="5"/>
      <c r="BT261" s="5"/>
      <c r="BU261" s="5"/>
      <c r="BV261" s="5"/>
      <c r="BW261" s="5"/>
      <c r="BX261" s="5"/>
      <c r="FM261" s="7"/>
    </row>
    <row r="262" spans="69:169" s="8" customFormat="1" ht="31.5" customHeight="1">
      <c r="BQ262" s="5"/>
      <c r="BR262" s="5"/>
      <c r="BS262" s="5"/>
      <c r="BT262" s="5"/>
      <c r="BU262" s="5"/>
      <c r="BV262" s="5"/>
      <c r="BW262" s="5"/>
      <c r="BX262" s="5"/>
      <c r="FM262" s="7"/>
    </row>
    <row r="263" spans="69:169" s="8" customFormat="1" ht="31.5" customHeight="1">
      <c r="BQ263" s="5"/>
      <c r="BR263" s="5"/>
      <c r="BS263" s="5"/>
      <c r="BT263" s="5"/>
      <c r="BU263" s="5"/>
      <c r="BV263" s="5"/>
      <c r="BW263" s="5"/>
      <c r="BX263" s="5"/>
      <c r="FM263" s="7"/>
    </row>
    <row r="264" spans="69:169" s="8" customFormat="1" ht="31.5" customHeight="1">
      <c r="BQ264" s="5"/>
      <c r="BR264" s="5"/>
      <c r="BS264" s="5"/>
      <c r="BT264" s="5"/>
      <c r="BU264" s="5"/>
      <c r="BV264" s="5"/>
      <c r="BW264" s="5"/>
      <c r="BX264" s="5"/>
      <c r="FM264" s="7"/>
    </row>
    <row r="265" spans="69:169" s="8" customFormat="1" ht="31.5" customHeight="1">
      <c r="BQ265" s="5"/>
      <c r="BR265" s="5"/>
      <c r="BS265" s="5"/>
      <c r="BT265" s="5"/>
      <c r="BU265" s="5"/>
      <c r="BV265" s="5"/>
      <c r="BW265" s="5"/>
      <c r="BX265" s="5"/>
      <c r="FM265" s="7"/>
    </row>
    <row r="266" spans="69:169" s="8" customFormat="1" ht="31.5" customHeight="1">
      <c r="BQ266" s="5"/>
      <c r="BR266" s="5"/>
      <c r="BS266" s="5"/>
      <c r="BT266" s="5"/>
      <c r="BU266" s="5"/>
      <c r="BV266" s="5"/>
      <c r="BW266" s="5"/>
      <c r="BX266" s="5"/>
      <c r="FM266" s="7"/>
    </row>
    <row r="267" spans="69:169" s="8" customFormat="1" ht="31.5" customHeight="1">
      <c r="BQ267" s="5"/>
      <c r="BR267" s="5"/>
      <c r="BS267" s="5"/>
      <c r="BT267" s="5"/>
      <c r="BU267" s="5"/>
      <c r="BV267" s="5"/>
      <c r="BW267" s="5"/>
      <c r="BX267" s="5"/>
      <c r="FM267" s="7"/>
    </row>
    <row r="268" spans="69:169" s="8" customFormat="1" ht="31.5" customHeight="1">
      <c r="BQ268" s="5"/>
      <c r="BR268" s="5"/>
      <c r="BS268" s="5"/>
      <c r="BT268" s="5"/>
      <c r="BU268" s="5"/>
      <c r="BV268" s="5"/>
      <c r="BW268" s="5"/>
      <c r="BX268" s="5"/>
      <c r="FM268" s="7"/>
    </row>
    <row r="269" spans="69:169" s="8" customFormat="1" ht="31.5" customHeight="1">
      <c r="BQ269" s="5"/>
      <c r="BR269" s="5"/>
      <c r="BS269" s="5"/>
      <c r="BT269" s="5"/>
      <c r="BU269" s="5"/>
      <c r="BV269" s="5"/>
      <c r="BW269" s="5"/>
      <c r="BX269" s="5"/>
      <c r="FM269" s="7"/>
    </row>
    <row r="270" spans="69:169" s="8" customFormat="1" ht="31.5" customHeight="1">
      <c r="BQ270" s="5"/>
      <c r="BR270" s="5"/>
      <c r="BS270" s="5"/>
      <c r="BT270" s="5"/>
      <c r="BU270" s="5"/>
      <c r="BV270" s="5"/>
      <c r="BW270" s="5"/>
      <c r="BX270" s="5"/>
      <c r="FM270" s="7"/>
    </row>
    <row r="271" spans="69:169" s="8" customFormat="1" ht="31.5" customHeight="1">
      <c r="BQ271" s="5"/>
      <c r="BR271" s="5"/>
      <c r="BS271" s="5"/>
      <c r="BT271" s="5"/>
      <c r="BU271" s="5"/>
      <c r="BV271" s="5"/>
      <c r="BW271" s="5"/>
      <c r="BX271" s="5"/>
      <c r="FM271" s="7"/>
    </row>
    <row r="272" spans="69:169" s="8" customFormat="1" ht="31.5" customHeight="1">
      <c r="BQ272" s="5"/>
      <c r="BR272" s="5"/>
      <c r="BS272" s="5"/>
      <c r="BT272" s="5"/>
      <c r="BU272" s="5"/>
      <c r="BV272" s="5"/>
      <c r="BW272" s="5"/>
      <c r="BX272" s="5"/>
      <c r="FM272" s="7"/>
    </row>
    <row r="273" spans="69:169" s="8" customFormat="1" ht="31.5" customHeight="1">
      <c r="BQ273" s="5"/>
      <c r="BR273" s="5"/>
      <c r="BS273" s="5"/>
      <c r="BT273" s="5"/>
      <c r="BU273" s="5"/>
      <c r="BV273" s="5"/>
      <c r="BW273" s="5"/>
      <c r="BX273" s="5"/>
      <c r="FM273" s="7"/>
    </row>
    <row r="274" spans="69:169" s="8" customFormat="1" ht="31.5" customHeight="1">
      <c r="BQ274" s="5"/>
      <c r="BR274" s="5"/>
      <c r="BS274" s="5"/>
      <c r="BT274" s="5"/>
      <c r="BU274" s="5"/>
      <c r="BV274" s="5"/>
      <c r="BW274" s="5"/>
      <c r="BX274" s="5"/>
      <c r="FM274" s="7"/>
    </row>
    <row r="275" spans="69:169" s="8" customFormat="1" ht="31.5" customHeight="1">
      <c r="BQ275" s="5"/>
      <c r="BR275" s="5"/>
      <c r="BS275" s="5"/>
      <c r="BT275" s="5"/>
      <c r="BU275" s="5"/>
      <c r="BV275" s="5"/>
      <c r="BW275" s="5"/>
      <c r="BX275" s="5"/>
      <c r="FM275" s="7"/>
    </row>
    <row r="276" spans="69:169" s="8" customFormat="1" ht="31.5" customHeight="1">
      <c r="BQ276" s="5"/>
      <c r="BR276" s="5"/>
      <c r="BS276" s="5"/>
      <c r="BT276" s="5"/>
      <c r="BU276" s="5"/>
      <c r="BV276" s="5"/>
      <c r="BW276" s="5"/>
      <c r="BX276" s="5"/>
      <c r="FM276" s="7"/>
    </row>
  </sheetData>
  <sheetProtection/>
  <mergeCells count="2202">
    <mergeCell ref="EM128:EY128"/>
    <mergeCell ref="EM126:EY126"/>
    <mergeCell ref="EM125:EY125"/>
    <mergeCell ref="DZ123:EL123"/>
    <mergeCell ref="EM123:EY123"/>
    <mergeCell ref="DZ124:EL124"/>
    <mergeCell ref="DZ125:EL125"/>
    <mergeCell ref="A128:BP128"/>
    <mergeCell ref="BQ128:BX128"/>
    <mergeCell ref="BY128:CB128"/>
    <mergeCell ref="CC128:CF128"/>
    <mergeCell ref="CG128:CH128"/>
    <mergeCell ref="CI128:CK128"/>
    <mergeCell ref="EM56:EY56"/>
    <mergeCell ref="EZ56:FL56"/>
    <mergeCell ref="DZ58:EL58"/>
    <mergeCell ref="EM58:EY58"/>
    <mergeCell ref="DZ56:EL56"/>
    <mergeCell ref="EZ55:FL55"/>
    <mergeCell ref="EM204:EY204"/>
    <mergeCell ref="EM59:EY59"/>
    <mergeCell ref="DM58:DY58"/>
    <mergeCell ref="DB58:DL58"/>
    <mergeCell ref="EZ204:FL204"/>
    <mergeCell ref="EZ205:FL205"/>
    <mergeCell ref="EZ201:FL201"/>
    <mergeCell ref="EM200:EY200"/>
    <mergeCell ref="DZ199:EL199"/>
    <mergeCell ref="DM196:DY196"/>
    <mergeCell ref="DZ206:EL206"/>
    <mergeCell ref="EM206:EY206"/>
    <mergeCell ref="EZ206:FL206"/>
    <mergeCell ref="A206:BP206"/>
    <mergeCell ref="BQ206:BX206"/>
    <mergeCell ref="BY206:CK206"/>
    <mergeCell ref="DB206:DL206"/>
    <mergeCell ref="DM206:DY206"/>
    <mergeCell ref="CL206:DA206"/>
    <mergeCell ref="BQ205:BX205"/>
    <mergeCell ref="BY205:CK205"/>
    <mergeCell ref="DB205:DL205"/>
    <mergeCell ref="DM205:DY205"/>
    <mergeCell ref="DZ205:EL205"/>
    <mergeCell ref="DM57:DY57"/>
    <mergeCell ref="DZ203:EL203"/>
    <mergeCell ref="CL203:DA203"/>
    <mergeCell ref="BQ201:BX201"/>
    <mergeCell ref="BY201:CK201"/>
    <mergeCell ref="EM205:EY205"/>
    <mergeCell ref="A204:BP204"/>
    <mergeCell ref="CL204:DA204"/>
    <mergeCell ref="BQ204:BX204"/>
    <mergeCell ref="BY204:CK204"/>
    <mergeCell ref="DB204:DL204"/>
    <mergeCell ref="DM204:DY204"/>
    <mergeCell ref="DZ204:EL204"/>
    <mergeCell ref="CL205:DA205"/>
    <mergeCell ref="A205:BP205"/>
    <mergeCell ref="EZ202:FL202"/>
    <mergeCell ref="EM203:EY203"/>
    <mergeCell ref="EZ203:FL203"/>
    <mergeCell ref="DZ202:EL202"/>
    <mergeCell ref="EM202:EY202"/>
    <mergeCell ref="A203:BP203"/>
    <mergeCell ref="BQ203:BX203"/>
    <mergeCell ref="BY203:CK203"/>
    <mergeCell ref="DB203:DL203"/>
    <mergeCell ref="DM203:DY203"/>
    <mergeCell ref="EM201:EY201"/>
    <mergeCell ref="A200:BP200"/>
    <mergeCell ref="CL201:DA201"/>
    <mergeCell ref="A202:BP202"/>
    <mergeCell ref="BQ202:BX202"/>
    <mergeCell ref="BY202:CK202"/>
    <mergeCell ref="DB202:DL202"/>
    <mergeCell ref="DM202:DY202"/>
    <mergeCell ref="CL202:DA202"/>
    <mergeCell ref="A201:BP201"/>
    <mergeCell ref="DB201:DL201"/>
    <mergeCell ref="DM201:DY201"/>
    <mergeCell ref="DZ201:EL201"/>
    <mergeCell ref="BQ200:BX200"/>
    <mergeCell ref="BY200:CK200"/>
    <mergeCell ref="DB200:DL200"/>
    <mergeCell ref="DM200:DY200"/>
    <mergeCell ref="DZ200:EL200"/>
    <mergeCell ref="EZ198:FL198"/>
    <mergeCell ref="DM199:DY199"/>
    <mergeCell ref="CL200:DA200"/>
    <mergeCell ref="EZ200:FL200"/>
    <mergeCell ref="A198:BP198"/>
    <mergeCell ref="BQ198:BX198"/>
    <mergeCell ref="BY198:CK198"/>
    <mergeCell ref="DB198:DL198"/>
    <mergeCell ref="A199:BP199"/>
    <mergeCell ref="BQ199:BX199"/>
    <mergeCell ref="BY199:CK199"/>
    <mergeCell ref="DB199:DL199"/>
    <mergeCell ref="DZ196:EL196"/>
    <mergeCell ref="A197:BP197"/>
    <mergeCell ref="BQ197:BX197"/>
    <mergeCell ref="BY197:CK197"/>
    <mergeCell ref="DB197:DL197"/>
    <mergeCell ref="CL197:DA197"/>
    <mergeCell ref="A196:BP196"/>
    <mergeCell ref="BQ196:BX196"/>
    <mergeCell ref="DM198:DY198"/>
    <mergeCell ref="DZ198:EL198"/>
    <mergeCell ref="CI195:CK195"/>
    <mergeCell ref="DM197:DY197"/>
    <mergeCell ref="CL195:DA195"/>
    <mergeCell ref="DB195:DL195"/>
    <mergeCell ref="DM195:DY195"/>
    <mergeCell ref="DZ195:EL195"/>
    <mergeCell ref="EZ192:FL192"/>
    <mergeCell ref="DZ194:EL194"/>
    <mergeCell ref="EM194:EY194"/>
    <mergeCell ref="EZ194:FL194"/>
    <mergeCell ref="A195:BP195"/>
    <mergeCell ref="BQ195:BX195"/>
    <mergeCell ref="BY195:CB195"/>
    <mergeCell ref="CC195:CF195"/>
    <mergeCell ref="CG195:CH195"/>
    <mergeCell ref="A194:BP194"/>
    <mergeCell ref="DM194:DY194"/>
    <mergeCell ref="BQ194:BX194"/>
    <mergeCell ref="DZ193:EL193"/>
    <mergeCell ref="BY194:CB194"/>
    <mergeCell ref="CC194:CF194"/>
    <mergeCell ref="CL193:DA193"/>
    <mergeCell ref="BY193:CB193"/>
    <mergeCell ref="CC193:CF193"/>
    <mergeCell ref="CG194:CH194"/>
    <mergeCell ref="CG193:CH193"/>
    <mergeCell ref="A185:BP185"/>
    <mergeCell ref="BQ185:BX185"/>
    <mergeCell ref="BY185:CK185"/>
    <mergeCell ref="DB185:DL185"/>
    <mergeCell ref="CI194:CK194"/>
    <mergeCell ref="CL194:DA194"/>
    <mergeCell ref="DB194:DL194"/>
    <mergeCell ref="CI193:CK193"/>
    <mergeCell ref="BQ193:BX193"/>
    <mergeCell ref="DZ183:EL183"/>
    <mergeCell ref="EM183:EY183"/>
    <mergeCell ref="EZ183:FL183"/>
    <mergeCell ref="EM193:EY193"/>
    <mergeCell ref="EZ193:FL193"/>
    <mergeCell ref="DZ184:EL184"/>
    <mergeCell ref="EM184:EY184"/>
    <mergeCell ref="DZ192:EL192"/>
    <mergeCell ref="EZ185:FL185"/>
    <mergeCell ref="EM192:EY192"/>
    <mergeCell ref="A183:BP183"/>
    <mergeCell ref="BQ183:BX183"/>
    <mergeCell ref="BY183:CK183"/>
    <mergeCell ref="DB193:DL193"/>
    <mergeCell ref="DM193:DY193"/>
    <mergeCell ref="A184:BP184"/>
    <mergeCell ref="BQ184:BX184"/>
    <mergeCell ref="DM185:DY185"/>
    <mergeCell ref="A193:BP193"/>
    <mergeCell ref="CL192:DA192"/>
    <mergeCell ref="DB192:DL192"/>
    <mergeCell ref="DM192:DY192"/>
    <mergeCell ref="A192:BP192"/>
    <mergeCell ref="BQ192:BX192"/>
    <mergeCell ref="BY192:CB192"/>
    <mergeCell ref="CC192:CF192"/>
    <mergeCell ref="CG192:CH192"/>
    <mergeCell ref="CI192:CK192"/>
    <mergeCell ref="DZ185:EL185"/>
    <mergeCell ref="EM185:EY185"/>
    <mergeCell ref="DB182:DL182"/>
    <mergeCell ref="DM182:DY182"/>
    <mergeCell ref="DZ182:EL182"/>
    <mergeCell ref="EM182:EY182"/>
    <mergeCell ref="DB183:DL183"/>
    <mergeCell ref="DM183:DY183"/>
    <mergeCell ref="DM184:DY184"/>
    <mergeCell ref="DM180:DY180"/>
    <mergeCell ref="EM180:EY180"/>
    <mergeCell ref="EZ180:FL180"/>
    <mergeCell ref="DB181:DL181"/>
    <mergeCell ref="EZ182:FL182"/>
    <mergeCell ref="EZ184:FL184"/>
    <mergeCell ref="EM191:EY191"/>
    <mergeCell ref="EZ191:FL191"/>
    <mergeCell ref="EM188:EY188"/>
    <mergeCell ref="DM188:DY188"/>
    <mergeCell ref="EZ188:FL188"/>
    <mergeCell ref="DM187:DY187"/>
    <mergeCell ref="DZ187:EL187"/>
    <mergeCell ref="EM187:EY187"/>
    <mergeCell ref="CL191:DA191"/>
    <mergeCell ref="DB191:DL191"/>
    <mergeCell ref="DM191:DY191"/>
    <mergeCell ref="DZ191:EL191"/>
    <mergeCell ref="DM190:DY190"/>
    <mergeCell ref="A191:BP191"/>
    <mergeCell ref="BQ191:BX191"/>
    <mergeCell ref="BY191:CB191"/>
    <mergeCell ref="CC191:CF191"/>
    <mergeCell ref="CG191:CH191"/>
    <mergeCell ref="CI191:CK191"/>
    <mergeCell ref="EZ179:FL179"/>
    <mergeCell ref="A179:BP179"/>
    <mergeCell ref="BQ179:BX179"/>
    <mergeCell ref="DZ190:EL190"/>
    <mergeCell ref="EM190:EY190"/>
    <mergeCell ref="EZ190:FL190"/>
    <mergeCell ref="DB179:DL179"/>
    <mergeCell ref="A190:BP190"/>
    <mergeCell ref="BQ190:BX190"/>
    <mergeCell ref="BY190:CB190"/>
    <mergeCell ref="DB178:DL178"/>
    <mergeCell ref="DM178:DY178"/>
    <mergeCell ref="DZ178:EL178"/>
    <mergeCell ref="EM178:EY178"/>
    <mergeCell ref="DB177:DL177"/>
    <mergeCell ref="DM177:DY177"/>
    <mergeCell ref="CC190:CF190"/>
    <mergeCell ref="CG190:CH190"/>
    <mergeCell ref="CI190:CK190"/>
    <mergeCell ref="CL190:DA190"/>
    <mergeCell ref="DB190:DL190"/>
    <mergeCell ref="CI188:CK188"/>
    <mergeCell ref="CI187:CK187"/>
    <mergeCell ref="CL188:DA188"/>
    <mergeCell ref="DB188:DL188"/>
    <mergeCell ref="DB189:DL189"/>
    <mergeCell ref="EZ175:FL175"/>
    <mergeCell ref="A175:BP175"/>
    <mergeCell ref="BQ175:BX175"/>
    <mergeCell ref="DB175:DL175"/>
    <mergeCell ref="DM175:DY175"/>
    <mergeCell ref="CL187:DA187"/>
    <mergeCell ref="DB187:DL187"/>
    <mergeCell ref="EM181:EY181"/>
    <mergeCell ref="EZ181:FL181"/>
    <mergeCell ref="A180:BP180"/>
    <mergeCell ref="DZ179:EL179"/>
    <mergeCell ref="EM175:EY175"/>
    <mergeCell ref="A188:BP188"/>
    <mergeCell ref="BQ188:BX188"/>
    <mergeCell ref="BY188:CB188"/>
    <mergeCell ref="CC188:CF188"/>
    <mergeCell ref="CG188:CH188"/>
    <mergeCell ref="A182:BP182"/>
    <mergeCell ref="BQ182:BX182"/>
    <mergeCell ref="DB180:DL180"/>
    <mergeCell ref="BQ178:BX178"/>
    <mergeCell ref="CI176:CK176"/>
    <mergeCell ref="DZ175:EL175"/>
    <mergeCell ref="EZ187:FL187"/>
    <mergeCell ref="DB174:DL174"/>
    <mergeCell ref="DM174:DY174"/>
    <mergeCell ref="DZ174:EL174"/>
    <mergeCell ref="EM174:EY174"/>
    <mergeCell ref="EZ174:FL174"/>
    <mergeCell ref="DM179:DY179"/>
    <mergeCell ref="A186:BP186"/>
    <mergeCell ref="BQ186:BX186"/>
    <mergeCell ref="BQ181:BX181"/>
    <mergeCell ref="A174:BP174"/>
    <mergeCell ref="BQ174:BX174"/>
    <mergeCell ref="BY174:CK174"/>
    <mergeCell ref="BQ180:BX180"/>
    <mergeCell ref="BY180:CK180"/>
    <mergeCell ref="A181:BP181"/>
    <mergeCell ref="A178:BP178"/>
    <mergeCell ref="CC151:CF151"/>
    <mergeCell ref="CG151:CH151"/>
    <mergeCell ref="A177:BP177"/>
    <mergeCell ref="A187:BP187"/>
    <mergeCell ref="BQ187:BX187"/>
    <mergeCell ref="BY187:CB187"/>
    <mergeCell ref="CC187:CF187"/>
    <mergeCell ref="CG187:CH187"/>
    <mergeCell ref="BY181:CK181"/>
    <mergeCell ref="BY182:CK182"/>
    <mergeCell ref="DM149:DY149"/>
    <mergeCell ref="DZ149:EL149"/>
    <mergeCell ref="EZ150:FL150"/>
    <mergeCell ref="A151:BP151"/>
    <mergeCell ref="BQ151:BX151"/>
    <mergeCell ref="DB151:DL151"/>
    <mergeCell ref="DM151:DY151"/>
    <mergeCell ref="DZ151:EL151"/>
    <mergeCell ref="EM151:EY151"/>
    <mergeCell ref="EZ151:FL151"/>
    <mergeCell ref="DB149:DL149"/>
    <mergeCell ref="A150:BP150"/>
    <mergeCell ref="BQ150:BX150"/>
    <mergeCell ref="A149:BP149"/>
    <mergeCell ref="BQ149:BX149"/>
    <mergeCell ref="BY149:CB149"/>
    <mergeCell ref="DZ148:EL148"/>
    <mergeCell ref="EM148:EY148"/>
    <mergeCell ref="EZ148:FL148"/>
    <mergeCell ref="DB147:DL147"/>
    <mergeCell ref="DM147:DY147"/>
    <mergeCell ref="DZ147:EL147"/>
    <mergeCell ref="EM147:EY147"/>
    <mergeCell ref="EZ147:FL147"/>
    <mergeCell ref="A148:BP148"/>
    <mergeCell ref="BQ148:BX148"/>
    <mergeCell ref="BY148:CK148"/>
    <mergeCell ref="DB148:DL148"/>
    <mergeCell ref="DM148:DY148"/>
    <mergeCell ref="A147:BP147"/>
    <mergeCell ref="BQ147:BX147"/>
    <mergeCell ref="BY147:CK147"/>
    <mergeCell ref="CL147:DA147"/>
    <mergeCell ref="A160:BP160"/>
    <mergeCell ref="BQ160:BX160"/>
    <mergeCell ref="BY160:CB160"/>
    <mergeCell ref="CC160:CF160"/>
    <mergeCell ref="CG160:CH160"/>
    <mergeCell ref="CI160:CK160"/>
    <mergeCell ref="EM160:EY160"/>
    <mergeCell ref="DB158:DL158"/>
    <mergeCell ref="DM158:DY158"/>
    <mergeCell ref="DZ158:EL158"/>
    <mergeCell ref="EM158:EY158"/>
    <mergeCell ref="EZ160:FL160"/>
    <mergeCell ref="EZ159:FL159"/>
    <mergeCell ref="EZ158:FL158"/>
    <mergeCell ref="EM159:EY159"/>
    <mergeCell ref="DB159:DL159"/>
    <mergeCell ref="DZ159:EL159"/>
    <mergeCell ref="CI159:CK159"/>
    <mergeCell ref="CL159:DA159"/>
    <mergeCell ref="CL160:DA160"/>
    <mergeCell ref="DB160:DL160"/>
    <mergeCell ref="DM160:DY160"/>
    <mergeCell ref="DZ160:EL160"/>
    <mergeCell ref="A159:BP159"/>
    <mergeCell ref="BQ159:BX159"/>
    <mergeCell ref="BY159:CB159"/>
    <mergeCell ref="CC159:CF159"/>
    <mergeCell ref="CG159:CH159"/>
    <mergeCell ref="DM159:DY159"/>
    <mergeCell ref="CI158:CK158"/>
    <mergeCell ref="CL158:DA158"/>
    <mergeCell ref="DM157:DY157"/>
    <mergeCell ref="DZ157:EL157"/>
    <mergeCell ref="A158:BP158"/>
    <mergeCell ref="BQ158:BX158"/>
    <mergeCell ref="BY158:CB158"/>
    <mergeCell ref="CC158:CF158"/>
    <mergeCell ref="CG158:CH158"/>
    <mergeCell ref="EM157:EY157"/>
    <mergeCell ref="EZ157:FL157"/>
    <mergeCell ref="A157:BP157"/>
    <mergeCell ref="BQ157:BX157"/>
    <mergeCell ref="BY157:CB157"/>
    <mergeCell ref="CC157:CF157"/>
    <mergeCell ref="CG157:CH157"/>
    <mergeCell ref="CI157:CK157"/>
    <mergeCell ref="CL157:DA157"/>
    <mergeCell ref="DB157:DL157"/>
    <mergeCell ref="CL156:DA156"/>
    <mergeCell ref="DB156:DL156"/>
    <mergeCell ref="DM156:DY156"/>
    <mergeCell ref="DZ156:EL156"/>
    <mergeCell ref="EM156:EY156"/>
    <mergeCell ref="EZ156:FL156"/>
    <mergeCell ref="A156:BP156"/>
    <mergeCell ref="BQ156:BX156"/>
    <mergeCell ref="BY156:CB156"/>
    <mergeCell ref="CC156:CF156"/>
    <mergeCell ref="CG156:CH156"/>
    <mergeCell ref="CI156:CK156"/>
    <mergeCell ref="CL155:DA155"/>
    <mergeCell ref="DB155:DL155"/>
    <mergeCell ref="DM155:DY155"/>
    <mergeCell ref="DZ155:EL155"/>
    <mergeCell ref="EM155:EY155"/>
    <mergeCell ref="EZ155:FL155"/>
    <mergeCell ref="DB154:DL154"/>
    <mergeCell ref="DM154:DY154"/>
    <mergeCell ref="DZ154:EL154"/>
    <mergeCell ref="EM154:EY154"/>
    <mergeCell ref="EZ154:FL154"/>
    <mergeCell ref="A155:BP155"/>
    <mergeCell ref="BQ155:BX155"/>
    <mergeCell ref="BY155:CB155"/>
    <mergeCell ref="CC155:CF155"/>
    <mergeCell ref="CG155:CH155"/>
    <mergeCell ref="DZ153:EL153"/>
    <mergeCell ref="EM153:EY153"/>
    <mergeCell ref="EZ153:FL153"/>
    <mergeCell ref="A154:BP154"/>
    <mergeCell ref="BQ154:BX154"/>
    <mergeCell ref="BY154:CB154"/>
    <mergeCell ref="CC154:CF154"/>
    <mergeCell ref="CG154:CH154"/>
    <mergeCell ref="CI154:CK154"/>
    <mergeCell ref="CL154:DA154"/>
    <mergeCell ref="EZ152:FL152"/>
    <mergeCell ref="A153:BP153"/>
    <mergeCell ref="BQ153:BX153"/>
    <mergeCell ref="BY153:CB153"/>
    <mergeCell ref="CC153:CF153"/>
    <mergeCell ref="CG153:CH153"/>
    <mergeCell ref="CI153:CK153"/>
    <mergeCell ref="CL153:DA153"/>
    <mergeCell ref="DB153:DL153"/>
    <mergeCell ref="DM153:DY153"/>
    <mergeCell ref="A152:BP152"/>
    <mergeCell ref="BQ152:BX152"/>
    <mergeCell ref="BY152:CB152"/>
    <mergeCell ref="CC152:CF152"/>
    <mergeCell ref="CG152:CH152"/>
    <mergeCell ref="CI152:CK152"/>
    <mergeCell ref="CL151:DA151"/>
    <mergeCell ref="EM149:EY149"/>
    <mergeCell ref="DB152:DL152"/>
    <mergeCell ref="DM152:DY152"/>
    <mergeCell ref="DZ152:EL152"/>
    <mergeCell ref="EM152:EY152"/>
    <mergeCell ref="DB150:DL150"/>
    <mergeCell ref="DM150:DY150"/>
    <mergeCell ref="DZ150:EL150"/>
    <mergeCell ref="EM150:EY150"/>
    <mergeCell ref="EZ149:FL149"/>
    <mergeCell ref="BY151:CB151"/>
    <mergeCell ref="EZ76:FL76"/>
    <mergeCell ref="A76:BP76"/>
    <mergeCell ref="CL79:DA79"/>
    <mergeCell ref="DB79:DL79"/>
    <mergeCell ref="DM79:DY79"/>
    <mergeCell ref="DZ79:EL79"/>
    <mergeCell ref="EM79:EY79"/>
    <mergeCell ref="EZ79:FL79"/>
    <mergeCell ref="CC149:CF149"/>
    <mergeCell ref="CG149:CH149"/>
    <mergeCell ref="CI149:CK149"/>
    <mergeCell ref="CL149:DA149"/>
    <mergeCell ref="BY150:CB150"/>
    <mergeCell ref="CC150:CF150"/>
    <mergeCell ref="CG150:CH150"/>
    <mergeCell ref="CI150:CK150"/>
    <mergeCell ref="CL150:DA150"/>
    <mergeCell ref="DZ140:EL140"/>
    <mergeCell ref="EM140:EY140"/>
    <mergeCell ref="DZ144:EL144"/>
    <mergeCell ref="EM144:EY144"/>
    <mergeCell ref="EM143:EY143"/>
    <mergeCell ref="DZ141:EL141"/>
    <mergeCell ref="EM141:EY141"/>
    <mergeCell ref="EZ140:FL140"/>
    <mergeCell ref="A140:BP140"/>
    <mergeCell ref="BQ140:BX140"/>
    <mergeCell ref="BY140:CB140"/>
    <mergeCell ref="CC140:CF140"/>
    <mergeCell ref="CG140:CH140"/>
    <mergeCell ref="CI140:CK140"/>
    <mergeCell ref="CL140:DA140"/>
    <mergeCell ref="DB140:DL140"/>
    <mergeCell ref="DM140:DY140"/>
    <mergeCell ref="CL138:DA138"/>
    <mergeCell ref="DB138:DL138"/>
    <mergeCell ref="DM138:DY138"/>
    <mergeCell ref="DZ138:EL138"/>
    <mergeCell ref="EM138:EY138"/>
    <mergeCell ref="EZ138:FL138"/>
    <mergeCell ref="A138:BP138"/>
    <mergeCell ref="BQ138:BX138"/>
    <mergeCell ref="BY138:CB138"/>
    <mergeCell ref="CC138:CF138"/>
    <mergeCell ref="CG138:CH138"/>
    <mergeCell ref="CI138:CK138"/>
    <mergeCell ref="CL137:DA137"/>
    <mergeCell ref="DB137:DL137"/>
    <mergeCell ref="DM137:DY137"/>
    <mergeCell ref="DZ137:EL137"/>
    <mergeCell ref="EM137:EY137"/>
    <mergeCell ref="EZ137:FL137"/>
    <mergeCell ref="A137:BP137"/>
    <mergeCell ref="BQ137:BX137"/>
    <mergeCell ref="BY137:CB137"/>
    <mergeCell ref="CC137:CF137"/>
    <mergeCell ref="CG137:CH137"/>
    <mergeCell ref="CI137:CK137"/>
    <mergeCell ref="CL136:DA136"/>
    <mergeCell ref="DB136:DL136"/>
    <mergeCell ref="DM136:DY136"/>
    <mergeCell ref="DZ136:EL136"/>
    <mergeCell ref="EM136:EY136"/>
    <mergeCell ref="EZ136:FL136"/>
    <mergeCell ref="A136:BP136"/>
    <mergeCell ref="BQ136:BX136"/>
    <mergeCell ref="BY136:CB136"/>
    <mergeCell ref="CC136:CF136"/>
    <mergeCell ref="CG136:CH136"/>
    <mergeCell ref="CI136:CK136"/>
    <mergeCell ref="DM135:DY135"/>
    <mergeCell ref="DZ135:EL135"/>
    <mergeCell ref="EM135:EY135"/>
    <mergeCell ref="EZ135:FL135"/>
    <mergeCell ref="EM134:EY134"/>
    <mergeCell ref="EZ134:FL134"/>
    <mergeCell ref="DM134:DY134"/>
    <mergeCell ref="DZ134:EL134"/>
    <mergeCell ref="A135:BP135"/>
    <mergeCell ref="BQ135:BX135"/>
    <mergeCell ref="BY135:CB135"/>
    <mergeCell ref="CC135:CF135"/>
    <mergeCell ref="CG135:CH135"/>
    <mergeCell ref="CI135:CK135"/>
    <mergeCell ref="CL135:DA135"/>
    <mergeCell ref="DB135:DL135"/>
    <mergeCell ref="DZ133:EL133"/>
    <mergeCell ref="EM133:EY133"/>
    <mergeCell ref="EZ133:FL133"/>
    <mergeCell ref="A134:BP134"/>
    <mergeCell ref="BQ134:BX134"/>
    <mergeCell ref="BY134:CK134"/>
    <mergeCell ref="CL134:DA134"/>
    <mergeCell ref="DB134:DL134"/>
    <mergeCell ref="EM132:EY132"/>
    <mergeCell ref="EZ132:FL132"/>
    <mergeCell ref="A133:BP133"/>
    <mergeCell ref="BQ133:BX133"/>
    <mergeCell ref="BY133:CK133"/>
    <mergeCell ref="CL133:DA133"/>
    <mergeCell ref="DB133:DL133"/>
    <mergeCell ref="DM133:DY133"/>
    <mergeCell ref="DZ131:EL131"/>
    <mergeCell ref="A126:BP126"/>
    <mergeCell ref="EZ131:FL131"/>
    <mergeCell ref="A132:BP132"/>
    <mergeCell ref="BQ132:BX132"/>
    <mergeCell ref="BY132:CK132"/>
    <mergeCell ref="CL132:DA132"/>
    <mergeCell ref="DB132:DL132"/>
    <mergeCell ref="DM132:DY132"/>
    <mergeCell ref="DZ132:EL132"/>
    <mergeCell ref="A131:BP131"/>
    <mergeCell ref="BQ131:BX131"/>
    <mergeCell ref="BY131:CK131"/>
    <mergeCell ref="CL131:DA131"/>
    <mergeCell ref="DB131:DL131"/>
    <mergeCell ref="DM131:DY131"/>
    <mergeCell ref="EZ126:FL126"/>
    <mergeCell ref="BY125:CK125"/>
    <mergeCell ref="CL126:DA126"/>
    <mergeCell ref="DB126:DL126"/>
    <mergeCell ref="DM126:DY126"/>
    <mergeCell ref="DZ126:EL126"/>
    <mergeCell ref="DZ130:EL130"/>
    <mergeCell ref="EM130:EY130"/>
    <mergeCell ref="EZ125:FL125"/>
    <mergeCell ref="BY130:CB130"/>
    <mergeCell ref="CC130:CF130"/>
    <mergeCell ref="CG130:CH130"/>
    <mergeCell ref="CI130:CK130"/>
    <mergeCell ref="CC129:CF129"/>
    <mergeCell ref="EZ128:FL128"/>
    <mergeCell ref="CL128:DA128"/>
    <mergeCell ref="EM129:EY129"/>
    <mergeCell ref="EZ129:FL129"/>
    <mergeCell ref="CG127:CH127"/>
    <mergeCell ref="CI127:CK127"/>
    <mergeCell ref="CL127:DA127"/>
    <mergeCell ref="BQ127:BX127"/>
    <mergeCell ref="BY127:CB127"/>
    <mergeCell ref="DB128:DL128"/>
    <mergeCell ref="DM128:DY128"/>
    <mergeCell ref="DZ128:EL128"/>
    <mergeCell ref="DZ129:EL129"/>
    <mergeCell ref="BY129:CB129"/>
    <mergeCell ref="EM131:EY131"/>
    <mergeCell ref="A130:BP130"/>
    <mergeCell ref="BQ130:BX130"/>
    <mergeCell ref="CL130:DA130"/>
    <mergeCell ref="DB130:DL130"/>
    <mergeCell ref="DM130:DY130"/>
    <mergeCell ref="CG129:CH129"/>
    <mergeCell ref="CI129:CK129"/>
    <mergeCell ref="DM123:DY123"/>
    <mergeCell ref="A129:BP129"/>
    <mergeCell ref="BQ129:BX129"/>
    <mergeCell ref="CL129:DA129"/>
    <mergeCell ref="DB129:DL129"/>
    <mergeCell ref="DM129:DY129"/>
    <mergeCell ref="A125:BP125"/>
    <mergeCell ref="BQ125:BX125"/>
    <mergeCell ref="DM125:DY125"/>
    <mergeCell ref="BQ126:BX126"/>
    <mergeCell ref="EZ123:FL123"/>
    <mergeCell ref="EM146:EY146"/>
    <mergeCell ref="EZ146:FL146"/>
    <mergeCell ref="DZ145:EL145"/>
    <mergeCell ref="EM145:EY145"/>
    <mergeCell ref="EZ145:FL145"/>
    <mergeCell ref="DZ146:EL146"/>
    <mergeCell ref="EZ143:FL143"/>
    <mergeCell ref="DZ143:EL143"/>
    <mergeCell ref="EZ130:FL130"/>
    <mergeCell ref="DM145:DY145"/>
    <mergeCell ref="A146:BP146"/>
    <mergeCell ref="BQ146:BX146"/>
    <mergeCell ref="BY146:CK146"/>
    <mergeCell ref="CL146:DA146"/>
    <mergeCell ref="DB146:DL146"/>
    <mergeCell ref="DM146:DY146"/>
    <mergeCell ref="BQ144:BX144"/>
    <mergeCell ref="BY144:CK144"/>
    <mergeCell ref="CL144:DA144"/>
    <mergeCell ref="DB144:DL144"/>
    <mergeCell ref="DM144:DY144"/>
    <mergeCell ref="A145:BP145"/>
    <mergeCell ref="BQ145:BX145"/>
    <mergeCell ref="BY145:CK145"/>
    <mergeCell ref="CL145:DA145"/>
    <mergeCell ref="DB145:DL145"/>
    <mergeCell ref="EZ144:FL144"/>
    <mergeCell ref="EM142:EY142"/>
    <mergeCell ref="EZ142:FL142"/>
    <mergeCell ref="A143:BP143"/>
    <mergeCell ref="BQ143:BX143"/>
    <mergeCell ref="BY143:CK143"/>
    <mergeCell ref="CL143:DA143"/>
    <mergeCell ref="DB143:DL143"/>
    <mergeCell ref="DM143:DY143"/>
    <mergeCell ref="A144:BP144"/>
    <mergeCell ref="EZ141:FL141"/>
    <mergeCell ref="A142:BP142"/>
    <mergeCell ref="BQ142:BX142"/>
    <mergeCell ref="BY142:CK142"/>
    <mergeCell ref="CL142:DA142"/>
    <mergeCell ref="DB142:DL142"/>
    <mergeCell ref="DM142:DY142"/>
    <mergeCell ref="DZ142:EL142"/>
    <mergeCell ref="A141:BP141"/>
    <mergeCell ref="BQ141:BX141"/>
    <mergeCell ref="BY141:CK141"/>
    <mergeCell ref="CL141:DA141"/>
    <mergeCell ref="DB141:DL141"/>
    <mergeCell ref="DM141:DY141"/>
    <mergeCell ref="DM124:DY124"/>
    <mergeCell ref="BY124:CK124"/>
    <mergeCell ref="BY126:CK126"/>
    <mergeCell ref="CC127:CF127"/>
    <mergeCell ref="DB124:DL124"/>
    <mergeCell ref="CI139:CK139"/>
    <mergeCell ref="EM104:EY104"/>
    <mergeCell ref="BQ104:BX104"/>
    <mergeCell ref="BY104:CK104"/>
    <mergeCell ref="CL104:DA104"/>
    <mergeCell ref="DB104:DL104"/>
    <mergeCell ref="DM104:DY104"/>
    <mergeCell ref="DZ104:EL104"/>
    <mergeCell ref="A124:BP124"/>
    <mergeCell ref="BQ124:BX124"/>
    <mergeCell ref="DB110:DL110"/>
    <mergeCell ref="A111:BP111"/>
    <mergeCell ref="A123:BP123"/>
    <mergeCell ref="BQ123:BX123"/>
    <mergeCell ref="CL124:DA124"/>
    <mergeCell ref="BY123:CK123"/>
    <mergeCell ref="CL123:DA123"/>
    <mergeCell ref="DB123:DL123"/>
    <mergeCell ref="DM110:DY110"/>
    <mergeCell ref="DZ110:EL110"/>
    <mergeCell ref="EM111:EY111"/>
    <mergeCell ref="DM111:DY111"/>
    <mergeCell ref="DZ111:EL111"/>
    <mergeCell ref="A110:BP110"/>
    <mergeCell ref="BQ110:BX110"/>
    <mergeCell ref="CL110:DA110"/>
    <mergeCell ref="CG111:CH111"/>
    <mergeCell ref="CL115:DA115"/>
    <mergeCell ref="DB111:DL111"/>
    <mergeCell ref="EZ111:FL111"/>
    <mergeCell ref="CL111:DA111"/>
    <mergeCell ref="EZ113:FL113"/>
    <mergeCell ref="EZ115:FL115"/>
    <mergeCell ref="EM112:EY112"/>
    <mergeCell ref="DB103:DL103"/>
    <mergeCell ref="DM103:DY103"/>
    <mergeCell ref="DZ103:EL103"/>
    <mergeCell ref="CL105:DA105"/>
    <mergeCell ref="DM108:DY108"/>
    <mergeCell ref="DB107:DL107"/>
    <mergeCell ref="DM107:DY107"/>
    <mergeCell ref="CL107:DA107"/>
    <mergeCell ref="DB102:DL102"/>
    <mergeCell ref="DM102:DY102"/>
    <mergeCell ref="DZ102:EL102"/>
    <mergeCell ref="CL148:DA148"/>
    <mergeCell ref="CL106:DA106"/>
    <mergeCell ref="EM102:EY102"/>
    <mergeCell ref="DB120:DL120"/>
    <mergeCell ref="DB118:DL118"/>
    <mergeCell ref="EM105:EY105"/>
    <mergeCell ref="DB108:DL108"/>
    <mergeCell ref="EZ104:FL104"/>
    <mergeCell ref="EZ102:FL102"/>
    <mergeCell ref="CL102:DA102"/>
    <mergeCell ref="CL103:DA103"/>
    <mergeCell ref="EM103:EY103"/>
    <mergeCell ref="A102:BP102"/>
    <mergeCell ref="BQ102:BX102"/>
    <mergeCell ref="BY102:CK102"/>
    <mergeCell ref="A103:BP103"/>
    <mergeCell ref="BQ103:BX103"/>
    <mergeCell ref="EZ107:FL107"/>
    <mergeCell ref="EM110:EY110"/>
    <mergeCell ref="EZ106:FL106"/>
    <mergeCell ref="EZ109:FL109"/>
    <mergeCell ref="EM106:EY106"/>
    <mergeCell ref="EZ108:FL108"/>
    <mergeCell ref="EZ110:FL110"/>
    <mergeCell ref="EM109:EY109"/>
    <mergeCell ref="A101:BP101"/>
    <mergeCell ref="BQ101:BX101"/>
    <mergeCell ref="CL101:DA101"/>
    <mergeCell ref="A107:BP107"/>
    <mergeCell ref="BQ107:BX107"/>
    <mergeCell ref="A100:BP100"/>
    <mergeCell ref="BY103:CB103"/>
    <mergeCell ref="CC103:CF103"/>
    <mergeCell ref="CI106:CK106"/>
    <mergeCell ref="EZ101:FL101"/>
    <mergeCell ref="EZ103:FL103"/>
    <mergeCell ref="BQ100:BX100"/>
    <mergeCell ref="BY100:CK100"/>
    <mergeCell ref="BY112:CB112"/>
    <mergeCell ref="CC112:CF112"/>
    <mergeCell ref="CG112:CH112"/>
    <mergeCell ref="CI112:CK112"/>
    <mergeCell ref="BY110:CB110"/>
    <mergeCell ref="CC110:CF110"/>
    <mergeCell ref="EZ99:FL99"/>
    <mergeCell ref="EZ127:FL127"/>
    <mergeCell ref="DB125:DL125"/>
    <mergeCell ref="EZ124:FL124"/>
    <mergeCell ref="CG110:CH110"/>
    <mergeCell ref="CI110:CK110"/>
    <mergeCell ref="EZ121:FL121"/>
    <mergeCell ref="EM113:EY113"/>
    <mergeCell ref="DZ100:EL100"/>
    <mergeCell ref="DB100:DL100"/>
    <mergeCell ref="EM100:EY100"/>
    <mergeCell ref="DZ127:EL127"/>
    <mergeCell ref="EM127:EY127"/>
    <mergeCell ref="EM124:EY124"/>
    <mergeCell ref="DM118:DY118"/>
    <mergeCell ref="DZ118:EL118"/>
    <mergeCell ref="EM118:EY118"/>
    <mergeCell ref="DZ106:EL106"/>
    <mergeCell ref="EM101:EY101"/>
    <mergeCell ref="EM107:EY107"/>
    <mergeCell ref="DB99:DL99"/>
    <mergeCell ref="DM99:DY99"/>
    <mergeCell ref="CI101:CK101"/>
    <mergeCell ref="CC101:CF101"/>
    <mergeCell ref="CG101:CH101"/>
    <mergeCell ref="DM100:DY100"/>
    <mergeCell ref="CL100:DA100"/>
    <mergeCell ref="DZ99:EL99"/>
    <mergeCell ref="A98:BP98"/>
    <mergeCell ref="BQ98:BX98"/>
    <mergeCell ref="DM98:DY98"/>
    <mergeCell ref="DZ98:EL98"/>
    <mergeCell ref="EM98:EY98"/>
    <mergeCell ref="CL99:DA99"/>
    <mergeCell ref="EM99:EY99"/>
    <mergeCell ref="A99:BP99"/>
    <mergeCell ref="BQ99:BX99"/>
    <mergeCell ref="EZ98:FL98"/>
    <mergeCell ref="A97:BP97"/>
    <mergeCell ref="BQ97:BX97"/>
    <mergeCell ref="DM97:DY97"/>
    <mergeCell ref="DZ97:EL97"/>
    <mergeCell ref="EM97:EY97"/>
    <mergeCell ref="EZ97:FL97"/>
    <mergeCell ref="CG98:CH98"/>
    <mergeCell ref="CI98:CK98"/>
    <mergeCell ref="EZ93:FL93"/>
    <mergeCell ref="A96:BP96"/>
    <mergeCell ref="BQ96:BX96"/>
    <mergeCell ref="DM96:DY96"/>
    <mergeCell ref="DZ96:EL96"/>
    <mergeCell ref="EM96:EY96"/>
    <mergeCell ref="CC94:CF94"/>
    <mergeCell ref="CI95:CK95"/>
    <mergeCell ref="CG96:CH96"/>
    <mergeCell ref="CL93:DA93"/>
    <mergeCell ref="EZ89:FL89"/>
    <mergeCell ref="A90:BP90"/>
    <mergeCell ref="BQ90:BX90"/>
    <mergeCell ref="DB90:DL90"/>
    <mergeCell ref="DM90:DY90"/>
    <mergeCell ref="DZ90:EL90"/>
    <mergeCell ref="EM90:EY90"/>
    <mergeCell ref="EZ90:FL90"/>
    <mergeCell ref="CL90:DA90"/>
    <mergeCell ref="CI90:CK90"/>
    <mergeCell ref="DZ88:EL88"/>
    <mergeCell ref="EM88:EY88"/>
    <mergeCell ref="EZ88:FL88"/>
    <mergeCell ref="A89:BP89"/>
    <mergeCell ref="BQ89:BX89"/>
    <mergeCell ref="BY89:CK89"/>
    <mergeCell ref="DB89:DL89"/>
    <mergeCell ref="DM89:DY89"/>
    <mergeCell ref="DZ89:EL89"/>
    <mergeCell ref="EM89:EY89"/>
    <mergeCell ref="A88:BP88"/>
    <mergeCell ref="BQ88:BX88"/>
    <mergeCell ref="BY88:CK88"/>
    <mergeCell ref="CL88:DA88"/>
    <mergeCell ref="DB88:DL88"/>
    <mergeCell ref="DM88:DY88"/>
    <mergeCell ref="EZ122:FL122"/>
    <mergeCell ref="EZ120:FL120"/>
    <mergeCell ref="A121:BP121"/>
    <mergeCell ref="BQ121:BX121"/>
    <mergeCell ref="DB121:DL121"/>
    <mergeCell ref="DM121:DY121"/>
    <mergeCell ref="DZ121:EL121"/>
    <mergeCell ref="EM121:EY121"/>
    <mergeCell ref="EM120:EY120"/>
    <mergeCell ref="CC121:CF121"/>
    <mergeCell ref="A127:BP127"/>
    <mergeCell ref="DM120:DY120"/>
    <mergeCell ref="DB127:DL127"/>
    <mergeCell ref="DM127:DY127"/>
    <mergeCell ref="DZ122:EL122"/>
    <mergeCell ref="EM122:EY122"/>
    <mergeCell ref="A120:BP120"/>
    <mergeCell ref="BQ120:BX120"/>
    <mergeCell ref="BY120:CK120"/>
    <mergeCell ref="DZ120:EL120"/>
    <mergeCell ref="EZ118:FL118"/>
    <mergeCell ref="A119:BP119"/>
    <mergeCell ref="BQ119:BX119"/>
    <mergeCell ref="DB119:DL119"/>
    <mergeCell ref="DM119:DY119"/>
    <mergeCell ref="DZ119:EL119"/>
    <mergeCell ref="EM119:EY119"/>
    <mergeCell ref="EZ119:FL119"/>
    <mergeCell ref="BY118:CB118"/>
    <mergeCell ref="CL118:DA118"/>
    <mergeCell ref="DM86:DY86"/>
    <mergeCell ref="DZ86:EL86"/>
    <mergeCell ref="EM86:EY86"/>
    <mergeCell ref="EZ86:FL86"/>
    <mergeCell ref="BY87:CK87"/>
    <mergeCell ref="CL87:DA87"/>
    <mergeCell ref="DB87:DL87"/>
    <mergeCell ref="DM87:DY87"/>
    <mergeCell ref="DZ87:EL87"/>
    <mergeCell ref="EZ87:FL87"/>
    <mergeCell ref="EZ116:FL116"/>
    <mergeCell ref="EM114:EY114"/>
    <mergeCell ref="EZ114:FL114"/>
    <mergeCell ref="CL92:DA92"/>
    <mergeCell ref="DM116:DY116"/>
    <mergeCell ref="DZ116:EL116"/>
    <mergeCell ref="EM116:EY116"/>
    <mergeCell ref="DB116:DL116"/>
    <mergeCell ref="DZ93:EL93"/>
    <mergeCell ref="EM93:EY93"/>
    <mergeCell ref="EM117:EY117"/>
    <mergeCell ref="BY117:CB117"/>
    <mergeCell ref="CC117:CF117"/>
    <mergeCell ref="CG117:CH117"/>
    <mergeCell ref="CI117:CK117"/>
    <mergeCell ref="EZ117:FL117"/>
    <mergeCell ref="A122:BP122"/>
    <mergeCell ref="BQ122:BX122"/>
    <mergeCell ref="CG118:CH118"/>
    <mergeCell ref="CI118:CK118"/>
    <mergeCell ref="BY121:CB121"/>
    <mergeCell ref="A117:BP117"/>
    <mergeCell ref="BQ117:BX117"/>
    <mergeCell ref="CG121:CH121"/>
    <mergeCell ref="CI121:CK121"/>
    <mergeCell ref="DZ101:EL101"/>
    <mergeCell ref="A116:BP116"/>
    <mergeCell ref="BQ116:BX116"/>
    <mergeCell ref="BY116:CK116"/>
    <mergeCell ref="A118:BP118"/>
    <mergeCell ref="BQ118:BX118"/>
    <mergeCell ref="DB117:DL117"/>
    <mergeCell ref="DM117:DY117"/>
    <mergeCell ref="DZ117:EL117"/>
    <mergeCell ref="DB101:DL101"/>
    <mergeCell ref="DZ92:EL92"/>
    <mergeCell ref="EM92:EY92"/>
    <mergeCell ref="EZ92:FL92"/>
    <mergeCell ref="EM115:EY115"/>
    <mergeCell ref="DM114:DY114"/>
    <mergeCell ref="DZ114:EL114"/>
    <mergeCell ref="EZ100:FL100"/>
    <mergeCell ref="DM101:DY101"/>
    <mergeCell ref="DM112:DY112"/>
    <mergeCell ref="EZ112:FL112"/>
    <mergeCell ref="A115:BP115"/>
    <mergeCell ref="BQ115:BX115"/>
    <mergeCell ref="DB115:DL115"/>
    <mergeCell ref="DM115:DY115"/>
    <mergeCell ref="DZ115:EL115"/>
    <mergeCell ref="A114:BP114"/>
    <mergeCell ref="BQ114:BX114"/>
    <mergeCell ref="BY115:CB115"/>
    <mergeCell ref="CC115:CF115"/>
    <mergeCell ref="DB114:DL114"/>
    <mergeCell ref="A113:BP113"/>
    <mergeCell ref="BQ113:BX113"/>
    <mergeCell ref="DB113:DL113"/>
    <mergeCell ref="DM113:DY113"/>
    <mergeCell ref="DZ113:EL113"/>
    <mergeCell ref="BY111:CB111"/>
    <mergeCell ref="CC111:CF111"/>
    <mergeCell ref="A112:BP112"/>
    <mergeCell ref="CL112:DA112"/>
    <mergeCell ref="DZ112:EL112"/>
    <mergeCell ref="CI109:CK109"/>
    <mergeCell ref="BQ112:BX112"/>
    <mergeCell ref="DB112:DL112"/>
    <mergeCell ref="BQ111:BX111"/>
    <mergeCell ref="CI111:CK111"/>
    <mergeCell ref="CL109:DA109"/>
    <mergeCell ref="BY107:CB107"/>
    <mergeCell ref="CC107:CF107"/>
    <mergeCell ref="CG107:CH107"/>
    <mergeCell ref="A108:BP108"/>
    <mergeCell ref="BY109:CB109"/>
    <mergeCell ref="CC109:CF109"/>
    <mergeCell ref="CG109:CH109"/>
    <mergeCell ref="DM105:DY105"/>
    <mergeCell ref="DZ105:EL105"/>
    <mergeCell ref="CC106:CF106"/>
    <mergeCell ref="CI107:CK107"/>
    <mergeCell ref="A109:BP109"/>
    <mergeCell ref="BQ109:BX109"/>
    <mergeCell ref="DB109:DL109"/>
    <mergeCell ref="DM109:DY109"/>
    <mergeCell ref="DZ109:EL109"/>
    <mergeCell ref="DZ107:EL107"/>
    <mergeCell ref="A106:BP106"/>
    <mergeCell ref="BQ106:BX106"/>
    <mergeCell ref="DB106:DL106"/>
    <mergeCell ref="DM106:DY106"/>
    <mergeCell ref="CG106:CH106"/>
    <mergeCell ref="A104:BP104"/>
    <mergeCell ref="BQ105:BX105"/>
    <mergeCell ref="A105:BP105"/>
    <mergeCell ref="BY105:CK105"/>
    <mergeCell ref="DB105:DL105"/>
    <mergeCell ref="EZ207:FL207"/>
    <mergeCell ref="CL122:DA122"/>
    <mergeCell ref="DB122:DL122"/>
    <mergeCell ref="DM122:DY122"/>
    <mergeCell ref="A207:BP207"/>
    <mergeCell ref="BQ207:BX207"/>
    <mergeCell ref="BY207:CK207"/>
    <mergeCell ref="CL207:DA207"/>
    <mergeCell ref="DM207:DY207"/>
    <mergeCell ref="BY122:CK122"/>
    <mergeCell ref="EZ85:FL85"/>
    <mergeCell ref="DZ207:EL207"/>
    <mergeCell ref="EM207:EY207"/>
    <mergeCell ref="DZ94:EL94"/>
    <mergeCell ref="EM94:EY94"/>
    <mergeCell ref="EZ94:FL94"/>
    <mergeCell ref="EZ96:FL96"/>
    <mergeCell ref="DZ108:EL108"/>
    <mergeCell ref="EM108:EY108"/>
    <mergeCell ref="EZ105:FL105"/>
    <mergeCell ref="A85:BP85"/>
    <mergeCell ref="BQ85:BX85"/>
    <mergeCell ref="BY85:CK85"/>
    <mergeCell ref="CL85:DA85"/>
    <mergeCell ref="DB85:DL85"/>
    <mergeCell ref="DM85:DY85"/>
    <mergeCell ref="DM227:DY227"/>
    <mergeCell ref="DZ227:EL227"/>
    <mergeCell ref="EM227:EY227"/>
    <mergeCell ref="EZ227:FL227"/>
    <mergeCell ref="DM228:DY228"/>
    <mergeCell ref="DZ228:EL228"/>
    <mergeCell ref="EM228:EY228"/>
    <mergeCell ref="EZ228:FL228"/>
    <mergeCell ref="DZ236:EL236"/>
    <mergeCell ref="EM236:EY236"/>
    <mergeCell ref="EZ236:FL236"/>
    <mergeCell ref="A237:BP237"/>
    <mergeCell ref="BQ237:BX237"/>
    <mergeCell ref="BY237:CK237"/>
    <mergeCell ref="CL237:DA237"/>
    <mergeCell ref="DB237:DL237"/>
    <mergeCell ref="DM237:DY237"/>
    <mergeCell ref="DZ237:EL237"/>
    <mergeCell ref="DM235:DY235"/>
    <mergeCell ref="DZ235:EL235"/>
    <mergeCell ref="EM235:EY235"/>
    <mergeCell ref="EZ235:FL235"/>
    <mergeCell ref="A236:BP236"/>
    <mergeCell ref="BQ236:BX236"/>
    <mergeCell ref="BY236:CK236"/>
    <mergeCell ref="CL236:DA236"/>
    <mergeCell ref="DB236:DL236"/>
    <mergeCell ref="DM236:DY236"/>
    <mergeCell ref="CL96:DA96"/>
    <mergeCell ref="CL97:DA97"/>
    <mergeCell ref="CL98:DA98"/>
    <mergeCell ref="CL121:DA121"/>
    <mergeCell ref="CL120:DA120"/>
    <mergeCell ref="BY98:CB98"/>
    <mergeCell ref="CC98:CF98"/>
    <mergeCell ref="BY106:CB106"/>
    <mergeCell ref="CG115:CH115"/>
    <mergeCell ref="CI115:CK115"/>
    <mergeCell ref="BQ69:BX69"/>
    <mergeCell ref="CG66:CH66"/>
    <mergeCell ref="BY99:CB99"/>
    <mergeCell ref="CC99:CF99"/>
    <mergeCell ref="CG99:CH99"/>
    <mergeCell ref="BY92:CK92"/>
    <mergeCell ref="BY97:CK97"/>
    <mergeCell ref="BQ87:BX87"/>
    <mergeCell ref="BY96:CB96"/>
    <mergeCell ref="CC96:CF96"/>
    <mergeCell ref="DM93:DY93"/>
    <mergeCell ref="EM87:EY87"/>
    <mergeCell ref="CI96:CK96"/>
    <mergeCell ref="BY94:CB94"/>
    <mergeCell ref="A92:BP92"/>
    <mergeCell ref="BQ92:BX92"/>
    <mergeCell ref="BY93:CB93"/>
    <mergeCell ref="CC93:CF93"/>
    <mergeCell ref="CG93:CH93"/>
    <mergeCell ref="A93:BP93"/>
    <mergeCell ref="DM94:DY94"/>
    <mergeCell ref="EZ91:FL91"/>
    <mergeCell ref="A86:BP86"/>
    <mergeCell ref="BQ86:BX86"/>
    <mergeCell ref="DZ95:EL95"/>
    <mergeCell ref="EM95:EY95"/>
    <mergeCell ref="EZ95:FL95"/>
    <mergeCell ref="BQ93:BX93"/>
    <mergeCell ref="A87:BP87"/>
    <mergeCell ref="DM92:DY92"/>
    <mergeCell ref="CL95:DA95"/>
    <mergeCell ref="CI94:CK94"/>
    <mergeCell ref="CL94:DA94"/>
    <mergeCell ref="CG94:CH94"/>
    <mergeCell ref="BQ94:BX94"/>
    <mergeCell ref="BQ95:BX95"/>
    <mergeCell ref="BY95:CB95"/>
    <mergeCell ref="DB95:DL95"/>
    <mergeCell ref="DM95:DY95"/>
    <mergeCell ref="EZ68:FL68"/>
    <mergeCell ref="BY68:CB68"/>
    <mergeCell ref="CL91:DA91"/>
    <mergeCell ref="DB91:DL91"/>
    <mergeCell ref="DM91:DY91"/>
    <mergeCell ref="DZ91:EL91"/>
    <mergeCell ref="DB94:DL94"/>
    <mergeCell ref="BY90:CB90"/>
    <mergeCell ref="EM91:EY91"/>
    <mergeCell ref="DB86:DL86"/>
    <mergeCell ref="DZ85:EL85"/>
    <mergeCell ref="EM85:EY85"/>
    <mergeCell ref="EZ67:FL67"/>
    <mergeCell ref="BY67:CB67"/>
    <mergeCell ref="CL67:DA67"/>
    <mergeCell ref="EZ83:FL83"/>
    <mergeCell ref="EZ84:FL84"/>
    <mergeCell ref="DB82:DL82"/>
    <mergeCell ref="A67:BP67"/>
    <mergeCell ref="BQ67:BX67"/>
    <mergeCell ref="DB67:DL67"/>
    <mergeCell ref="DM67:DY67"/>
    <mergeCell ref="DZ67:EL67"/>
    <mergeCell ref="EM67:EY67"/>
    <mergeCell ref="CC67:CF67"/>
    <mergeCell ref="A259:FL259"/>
    <mergeCell ref="A251:FL251"/>
    <mergeCell ref="A253:FL253"/>
    <mergeCell ref="A255:FL255"/>
    <mergeCell ref="A256:FL256"/>
    <mergeCell ref="DM248:DY248"/>
    <mergeCell ref="DZ248:EL248"/>
    <mergeCell ref="EM248:EY248"/>
    <mergeCell ref="EZ248:FL248"/>
    <mergeCell ref="A248:BP248"/>
    <mergeCell ref="BQ248:BX248"/>
    <mergeCell ref="BY248:CK248"/>
    <mergeCell ref="CL248:DA248"/>
    <mergeCell ref="DM247:DY247"/>
    <mergeCell ref="DZ247:EL247"/>
    <mergeCell ref="EM247:EY247"/>
    <mergeCell ref="DB247:DL247"/>
    <mergeCell ref="DB248:DL248"/>
    <mergeCell ref="EZ247:FL247"/>
    <mergeCell ref="A247:BP247"/>
    <mergeCell ref="BQ247:BX247"/>
    <mergeCell ref="BY247:CK247"/>
    <mergeCell ref="CL247:DA247"/>
    <mergeCell ref="DM246:DY246"/>
    <mergeCell ref="DZ246:EL246"/>
    <mergeCell ref="EM246:EY246"/>
    <mergeCell ref="EZ246:FL246"/>
    <mergeCell ref="A246:BP246"/>
    <mergeCell ref="EZ244:FL244"/>
    <mergeCell ref="A244:BP244"/>
    <mergeCell ref="BQ246:BX246"/>
    <mergeCell ref="BY246:CK246"/>
    <mergeCell ref="CL246:DA246"/>
    <mergeCell ref="DM245:DY245"/>
    <mergeCell ref="DZ245:EL245"/>
    <mergeCell ref="EM245:EY245"/>
    <mergeCell ref="DB245:DL245"/>
    <mergeCell ref="DB246:DL246"/>
    <mergeCell ref="DB243:DL243"/>
    <mergeCell ref="DB244:DL244"/>
    <mergeCell ref="EZ245:FL245"/>
    <mergeCell ref="A245:BP245"/>
    <mergeCell ref="BQ245:BX245"/>
    <mergeCell ref="BY245:CK245"/>
    <mergeCell ref="CL245:DA245"/>
    <mergeCell ref="DM244:DY244"/>
    <mergeCell ref="DZ244:EL244"/>
    <mergeCell ref="EM244:EY244"/>
    <mergeCell ref="DZ242:EL242"/>
    <mergeCell ref="EM242:EY242"/>
    <mergeCell ref="EZ242:FL242"/>
    <mergeCell ref="A242:BP242"/>
    <mergeCell ref="BQ244:BX244"/>
    <mergeCell ref="BY244:CK244"/>
    <mergeCell ref="CL244:DA244"/>
    <mergeCell ref="DM243:DY243"/>
    <mergeCell ref="DZ243:EL243"/>
    <mergeCell ref="EM243:EY243"/>
    <mergeCell ref="BQ242:BX242"/>
    <mergeCell ref="BY242:CK242"/>
    <mergeCell ref="CL242:DA242"/>
    <mergeCell ref="DB242:DL242"/>
    <mergeCell ref="EZ243:FL243"/>
    <mergeCell ref="A243:BP243"/>
    <mergeCell ref="BQ243:BX243"/>
    <mergeCell ref="BY243:CK243"/>
    <mergeCell ref="CL243:DA243"/>
    <mergeCell ref="DM242:DY242"/>
    <mergeCell ref="DB227:DL227"/>
    <mergeCell ref="DB228:DL228"/>
    <mergeCell ref="A227:BP227"/>
    <mergeCell ref="A228:BP228"/>
    <mergeCell ref="A235:BP235"/>
    <mergeCell ref="BQ235:BX235"/>
    <mergeCell ref="BY235:CK235"/>
    <mergeCell ref="CL235:DA235"/>
    <mergeCell ref="DB235:DL235"/>
    <mergeCell ref="BQ227:BX227"/>
    <mergeCell ref="EM226:EY226"/>
    <mergeCell ref="EZ226:FL226"/>
    <mergeCell ref="A226:BP226"/>
    <mergeCell ref="BQ226:BX226"/>
    <mergeCell ref="BY226:CK226"/>
    <mergeCell ref="DB226:DL226"/>
    <mergeCell ref="DM226:DY226"/>
    <mergeCell ref="DZ226:EL226"/>
    <mergeCell ref="CL226:DA226"/>
    <mergeCell ref="DM225:DY225"/>
    <mergeCell ref="DZ225:EL225"/>
    <mergeCell ref="EM225:EY225"/>
    <mergeCell ref="EZ225:FL225"/>
    <mergeCell ref="A225:BP225"/>
    <mergeCell ref="BQ225:BX225"/>
    <mergeCell ref="BY225:CK225"/>
    <mergeCell ref="DB225:DL225"/>
    <mergeCell ref="CL225:DA225"/>
    <mergeCell ref="DM224:DY224"/>
    <mergeCell ref="DZ224:EL224"/>
    <mergeCell ref="EM224:EY224"/>
    <mergeCell ref="EZ224:FL224"/>
    <mergeCell ref="A224:BP224"/>
    <mergeCell ref="BQ224:BX224"/>
    <mergeCell ref="BY224:CK224"/>
    <mergeCell ref="DB224:DL224"/>
    <mergeCell ref="CL224:DA224"/>
    <mergeCell ref="DM223:DY223"/>
    <mergeCell ref="DZ223:EL223"/>
    <mergeCell ref="EM223:EY223"/>
    <mergeCell ref="EZ223:FL223"/>
    <mergeCell ref="A223:BP223"/>
    <mergeCell ref="BQ223:BX223"/>
    <mergeCell ref="BY223:CK223"/>
    <mergeCell ref="DB223:DL223"/>
    <mergeCell ref="CL223:DA223"/>
    <mergeCell ref="DM222:DY222"/>
    <mergeCell ref="DZ222:EL222"/>
    <mergeCell ref="EM222:EY222"/>
    <mergeCell ref="EZ222:FL222"/>
    <mergeCell ref="BQ222:BX222"/>
    <mergeCell ref="BY222:CK222"/>
    <mergeCell ref="A220:BP220"/>
    <mergeCell ref="BQ220:BX220"/>
    <mergeCell ref="BY220:CK220"/>
    <mergeCell ref="EM221:EY221"/>
    <mergeCell ref="EZ221:FL221"/>
    <mergeCell ref="A221:BP221"/>
    <mergeCell ref="BQ221:BX221"/>
    <mergeCell ref="BY221:CK221"/>
    <mergeCell ref="DM221:DY221"/>
    <mergeCell ref="DZ221:EL221"/>
    <mergeCell ref="EZ218:FL218"/>
    <mergeCell ref="EZ219:FL219"/>
    <mergeCell ref="DM220:DY220"/>
    <mergeCell ref="DZ220:EL220"/>
    <mergeCell ref="EM220:EY220"/>
    <mergeCell ref="EZ220:FL220"/>
    <mergeCell ref="A218:BP218"/>
    <mergeCell ref="BQ218:BX218"/>
    <mergeCell ref="BY218:CK218"/>
    <mergeCell ref="DM217:DY217"/>
    <mergeCell ref="DZ217:EL217"/>
    <mergeCell ref="EM217:EY217"/>
    <mergeCell ref="DM218:DY218"/>
    <mergeCell ref="DZ218:EL218"/>
    <mergeCell ref="EM218:EY218"/>
    <mergeCell ref="EZ217:FL217"/>
    <mergeCell ref="A217:BP217"/>
    <mergeCell ref="BQ217:BX217"/>
    <mergeCell ref="BY217:CK217"/>
    <mergeCell ref="DM216:DY216"/>
    <mergeCell ref="DZ216:EL216"/>
    <mergeCell ref="EM216:EY216"/>
    <mergeCell ref="EZ216:FL216"/>
    <mergeCell ref="A216:BP216"/>
    <mergeCell ref="BQ216:BX216"/>
    <mergeCell ref="BY216:CK216"/>
    <mergeCell ref="DM215:DY215"/>
    <mergeCell ref="DZ215:EL215"/>
    <mergeCell ref="EM215:EY215"/>
    <mergeCell ref="EZ215:FL215"/>
    <mergeCell ref="A215:BP215"/>
    <mergeCell ref="BQ215:BX215"/>
    <mergeCell ref="BY215:CK215"/>
    <mergeCell ref="A219:BP219"/>
    <mergeCell ref="BQ219:BX219"/>
    <mergeCell ref="BY219:CK219"/>
    <mergeCell ref="DB219:DL219"/>
    <mergeCell ref="DB220:DL220"/>
    <mergeCell ref="DZ234:EL234"/>
    <mergeCell ref="A234:BP234"/>
    <mergeCell ref="BQ234:BX234"/>
    <mergeCell ref="BY234:CK234"/>
    <mergeCell ref="CL234:DA234"/>
    <mergeCell ref="EM234:EY234"/>
    <mergeCell ref="EZ234:FL234"/>
    <mergeCell ref="DB215:DL215"/>
    <mergeCell ref="DB216:DL216"/>
    <mergeCell ref="DB217:DL217"/>
    <mergeCell ref="DB218:DL218"/>
    <mergeCell ref="DM219:DY219"/>
    <mergeCell ref="DZ219:EL219"/>
    <mergeCell ref="EM219:EY219"/>
    <mergeCell ref="DB234:DL234"/>
    <mergeCell ref="DM234:DY234"/>
    <mergeCell ref="EZ232:FL232"/>
    <mergeCell ref="A233:BP233"/>
    <mergeCell ref="BQ233:BX233"/>
    <mergeCell ref="BY233:CK233"/>
    <mergeCell ref="CL233:DA233"/>
    <mergeCell ref="DB233:DL233"/>
    <mergeCell ref="DM233:DY233"/>
    <mergeCell ref="DZ233:EL233"/>
    <mergeCell ref="EM233:EY233"/>
    <mergeCell ref="EZ233:FL233"/>
    <mergeCell ref="EM231:EY231"/>
    <mergeCell ref="EZ231:FL231"/>
    <mergeCell ref="A232:BP232"/>
    <mergeCell ref="BQ232:BX232"/>
    <mergeCell ref="BY232:CK232"/>
    <mergeCell ref="CL232:DA232"/>
    <mergeCell ref="DB232:DL232"/>
    <mergeCell ref="DM232:DY232"/>
    <mergeCell ref="DZ232:EL232"/>
    <mergeCell ref="EM232:EY232"/>
    <mergeCell ref="DM214:DY214"/>
    <mergeCell ref="DZ214:EL214"/>
    <mergeCell ref="EM214:EY214"/>
    <mergeCell ref="EZ214:FL214"/>
    <mergeCell ref="A214:BP214"/>
    <mergeCell ref="BQ214:BX214"/>
    <mergeCell ref="BY214:CK214"/>
    <mergeCell ref="DB214:DL214"/>
    <mergeCell ref="DZ230:EL230"/>
    <mergeCell ref="EM230:EY230"/>
    <mergeCell ref="EZ230:FL230"/>
    <mergeCell ref="A231:BP231"/>
    <mergeCell ref="BQ231:BX231"/>
    <mergeCell ref="BY231:CK231"/>
    <mergeCell ref="CL231:DA231"/>
    <mergeCell ref="DB231:DL231"/>
    <mergeCell ref="DM231:DY231"/>
    <mergeCell ref="DZ231:EL231"/>
    <mergeCell ref="DM213:DY213"/>
    <mergeCell ref="DZ213:EL213"/>
    <mergeCell ref="EM213:EY213"/>
    <mergeCell ref="EZ213:FL213"/>
    <mergeCell ref="A213:BP213"/>
    <mergeCell ref="BQ213:BX213"/>
    <mergeCell ref="DB213:DL213"/>
    <mergeCell ref="BY213:CK213"/>
    <mergeCell ref="DM212:DY212"/>
    <mergeCell ref="DZ212:EL212"/>
    <mergeCell ref="EM212:EY212"/>
    <mergeCell ref="EZ212:FL212"/>
    <mergeCell ref="A212:BP212"/>
    <mergeCell ref="BQ212:BX212"/>
    <mergeCell ref="DB212:DL212"/>
    <mergeCell ref="BY212:CK212"/>
    <mergeCell ref="DM211:DY211"/>
    <mergeCell ref="DZ211:EL211"/>
    <mergeCell ref="EM211:EY211"/>
    <mergeCell ref="EZ211:FL211"/>
    <mergeCell ref="A211:BP211"/>
    <mergeCell ref="BQ211:BX211"/>
    <mergeCell ref="DB211:DL211"/>
    <mergeCell ref="DM229:DY229"/>
    <mergeCell ref="DZ229:EL229"/>
    <mergeCell ref="EM229:EY229"/>
    <mergeCell ref="EZ229:FL229"/>
    <mergeCell ref="A230:BP230"/>
    <mergeCell ref="BQ230:BX230"/>
    <mergeCell ref="BY230:CK230"/>
    <mergeCell ref="CL230:DA230"/>
    <mergeCell ref="DB230:DL230"/>
    <mergeCell ref="DM230:DY230"/>
    <mergeCell ref="DM210:DY210"/>
    <mergeCell ref="DZ210:EL210"/>
    <mergeCell ref="EM210:EY210"/>
    <mergeCell ref="EZ210:FL210"/>
    <mergeCell ref="A210:BP210"/>
    <mergeCell ref="BQ210:BX210"/>
    <mergeCell ref="EM208:EY208"/>
    <mergeCell ref="EZ208:FL208"/>
    <mergeCell ref="DM209:DY209"/>
    <mergeCell ref="DZ209:EL209"/>
    <mergeCell ref="EM209:EY209"/>
    <mergeCell ref="EZ209:FL209"/>
    <mergeCell ref="DM208:DY208"/>
    <mergeCell ref="DZ208:EL208"/>
    <mergeCell ref="A208:BP208"/>
    <mergeCell ref="A209:BP209"/>
    <mergeCell ref="BQ208:BX208"/>
    <mergeCell ref="BY208:CK208"/>
    <mergeCell ref="BQ209:BX209"/>
    <mergeCell ref="DB229:DL229"/>
    <mergeCell ref="BY211:CK211"/>
    <mergeCell ref="DB221:DL221"/>
    <mergeCell ref="A222:BP222"/>
    <mergeCell ref="DB222:DL222"/>
    <mergeCell ref="A84:BP84"/>
    <mergeCell ref="BQ84:BX84"/>
    <mergeCell ref="BY84:CK84"/>
    <mergeCell ref="DM84:DY84"/>
    <mergeCell ref="DZ84:EL84"/>
    <mergeCell ref="EM84:EY84"/>
    <mergeCell ref="CL84:DA84"/>
    <mergeCell ref="A83:BP83"/>
    <mergeCell ref="BQ83:BX83"/>
    <mergeCell ref="DM82:DY82"/>
    <mergeCell ref="DZ82:EL82"/>
    <mergeCell ref="EM82:EY82"/>
    <mergeCell ref="EZ82:FL82"/>
    <mergeCell ref="A82:BP82"/>
    <mergeCell ref="BQ82:BX82"/>
    <mergeCell ref="BY82:CK82"/>
    <mergeCell ref="CL82:DA82"/>
    <mergeCell ref="DZ80:EL80"/>
    <mergeCell ref="DM81:DY81"/>
    <mergeCell ref="DZ81:EL81"/>
    <mergeCell ref="EM81:EY81"/>
    <mergeCell ref="EZ81:FL81"/>
    <mergeCell ref="A81:BP81"/>
    <mergeCell ref="BQ81:BX81"/>
    <mergeCell ref="BY81:CK81"/>
    <mergeCell ref="CL81:DA81"/>
    <mergeCell ref="DB81:DL81"/>
    <mergeCell ref="DZ78:EL78"/>
    <mergeCell ref="BY79:CK79"/>
    <mergeCell ref="EM80:EY80"/>
    <mergeCell ref="EZ80:FL80"/>
    <mergeCell ref="A80:BP80"/>
    <mergeCell ref="BQ80:BX80"/>
    <mergeCell ref="BY80:CK80"/>
    <mergeCell ref="CL80:DA80"/>
    <mergeCell ref="DB80:DL80"/>
    <mergeCell ref="DM80:DY80"/>
    <mergeCell ref="A78:BP78"/>
    <mergeCell ref="BQ78:BX78"/>
    <mergeCell ref="EM78:EY78"/>
    <mergeCell ref="EZ78:FL78"/>
    <mergeCell ref="BQ79:BX79"/>
    <mergeCell ref="A79:BP79"/>
    <mergeCell ref="BY78:CK78"/>
    <mergeCell ref="CL78:DA78"/>
    <mergeCell ref="DB78:DL78"/>
    <mergeCell ref="DM78:DY78"/>
    <mergeCell ref="DB77:DL77"/>
    <mergeCell ref="EZ77:FL77"/>
    <mergeCell ref="A77:BP77"/>
    <mergeCell ref="BQ77:BX77"/>
    <mergeCell ref="BY77:CK77"/>
    <mergeCell ref="CL77:DA77"/>
    <mergeCell ref="DM77:DY77"/>
    <mergeCell ref="DZ77:EL77"/>
    <mergeCell ref="EM77:EY77"/>
    <mergeCell ref="BQ76:BX76"/>
    <mergeCell ref="DB75:DL75"/>
    <mergeCell ref="DB76:DL76"/>
    <mergeCell ref="BY76:CK76"/>
    <mergeCell ref="CL76:DA76"/>
    <mergeCell ref="DM75:DY75"/>
    <mergeCell ref="EZ75:FL75"/>
    <mergeCell ref="A75:BP75"/>
    <mergeCell ref="BQ75:BX75"/>
    <mergeCell ref="CL75:DA75"/>
    <mergeCell ref="CI74:CK74"/>
    <mergeCell ref="EZ71:FL71"/>
    <mergeCell ref="BY75:CB75"/>
    <mergeCell ref="A72:BP72"/>
    <mergeCell ref="EZ74:FL74"/>
    <mergeCell ref="DB74:DL74"/>
    <mergeCell ref="DZ65:EL65"/>
    <mergeCell ref="DZ76:EL76"/>
    <mergeCell ref="DM76:DY76"/>
    <mergeCell ref="DZ69:EL69"/>
    <mergeCell ref="EM69:EY69"/>
    <mergeCell ref="EM71:EY71"/>
    <mergeCell ref="DZ71:EL71"/>
    <mergeCell ref="EM74:EY74"/>
    <mergeCell ref="DZ74:EL74"/>
    <mergeCell ref="DM74:DY74"/>
    <mergeCell ref="DZ68:EL68"/>
    <mergeCell ref="DZ75:EL75"/>
    <mergeCell ref="EM75:EY75"/>
    <mergeCell ref="EM68:EY68"/>
    <mergeCell ref="DB70:DL70"/>
    <mergeCell ref="DM70:DY70"/>
    <mergeCell ref="DZ70:EL70"/>
    <mergeCell ref="EM70:EY70"/>
    <mergeCell ref="DB73:DL73"/>
    <mergeCell ref="DM73:DY73"/>
    <mergeCell ref="A61:BP61"/>
    <mergeCell ref="A62:BP62"/>
    <mergeCell ref="BQ62:BX62"/>
    <mergeCell ref="BQ61:BX61"/>
    <mergeCell ref="DB69:DL69"/>
    <mergeCell ref="CC66:CF66"/>
    <mergeCell ref="A68:BP68"/>
    <mergeCell ref="BQ68:BX68"/>
    <mergeCell ref="A69:BP69"/>
    <mergeCell ref="CI67:CK67"/>
    <mergeCell ref="A58:BP58"/>
    <mergeCell ref="A59:BP59"/>
    <mergeCell ref="DM60:DY60"/>
    <mergeCell ref="DZ60:EL60"/>
    <mergeCell ref="EM60:EY60"/>
    <mergeCell ref="BQ55:BX55"/>
    <mergeCell ref="BY55:CK55"/>
    <mergeCell ref="DM55:DY55"/>
    <mergeCell ref="BQ56:BX56"/>
    <mergeCell ref="A60:BP60"/>
    <mergeCell ref="A57:BP57"/>
    <mergeCell ref="BQ57:BX57"/>
    <mergeCell ref="BY57:CK57"/>
    <mergeCell ref="CL57:DA57"/>
    <mergeCell ref="A54:BP54"/>
    <mergeCell ref="A55:BP55"/>
    <mergeCell ref="BY56:CK56"/>
    <mergeCell ref="CL56:DA56"/>
    <mergeCell ref="BQ54:BX54"/>
    <mergeCell ref="BY54:CK54"/>
    <mergeCell ref="EZ54:FL54"/>
    <mergeCell ref="EZ57:FL57"/>
    <mergeCell ref="CC68:CF68"/>
    <mergeCell ref="CG68:CH68"/>
    <mergeCell ref="CG67:CH67"/>
    <mergeCell ref="CC65:CF65"/>
    <mergeCell ref="CI66:CK66"/>
    <mergeCell ref="CG65:CH65"/>
    <mergeCell ref="DB68:DL68"/>
    <mergeCell ref="DM68:DY68"/>
    <mergeCell ref="DZ83:EL83"/>
    <mergeCell ref="DB83:DL83"/>
    <mergeCell ref="EZ65:FL65"/>
    <mergeCell ref="DB57:DL57"/>
    <mergeCell ref="DB60:DL60"/>
    <mergeCell ref="DB59:DL59"/>
    <mergeCell ref="DB66:DL66"/>
    <mergeCell ref="EZ69:FL69"/>
    <mergeCell ref="DM69:DY69"/>
    <mergeCell ref="DM65:DY65"/>
    <mergeCell ref="BY61:CK61"/>
    <mergeCell ref="CL61:DA61"/>
    <mergeCell ref="BQ60:BX60"/>
    <mergeCell ref="BY60:CK60"/>
    <mergeCell ref="A56:BP56"/>
    <mergeCell ref="EZ46:FL46"/>
    <mergeCell ref="DM48:DY48"/>
    <mergeCell ref="DZ48:EL48"/>
    <mergeCell ref="EM48:EY48"/>
    <mergeCell ref="EZ48:FL48"/>
    <mergeCell ref="EZ50:FL50"/>
    <mergeCell ref="DM46:DY46"/>
    <mergeCell ref="EZ49:FL49"/>
    <mergeCell ref="EZ47:FL47"/>
    <mergeCell ref="DM64:DY64"/>
    <mergeCell ref="CL46:DA46"/>
    <mergeCell ref="DB47:DL47"/>
    <mergeCell ref="DB63:DL63"/>
    <mergeCell ref="DM63:DY63"/>
    <mergeCell ref="DZ63:EL63"/>
    <mergeCell ref="A50:BP50"/>
    <mergeCell ref="A48:BP48"/>
    <mergeCell ref="BQ48:BX48"/>
    <mergeCell ref="BY48:CK48"/>
    <mergeCell ref="CL48:DA48"/>
    <mergeCell ref="BQ50:BX50"/>
    <mergeCell ref="CG50:CH50"/>
    <mergeCell ref="CI50:CK50"/>
    <mergeCell ref="BY50:CB50"/>
    <mergeCell ref="CC50:CF50"/>
    <mergeCell ref="DM45:DY45"/>
    <mergeCell ref="DZ45:EL45"/>
    <mergeCell ref="EM45:EY45"/>
    <mergeCell ref="DZ46:EL46"/>
    <mergeCell ref="EM46:EY46"/>
    <mergeCell ref="EM50:EY50"/>
    <mergeCell ref="EM47:EY47"/>
    <mergeCell ref="DZ47:EL47"/>
    <mergeCell ref="EM49:EY49"/>
    <mergeCell ref="BQ45:BX45"/>
    <mergeCell ref="BY45:CK45"/>
    <mergeCell ref="CL45:DA45"/>
    <mergeCell ref="DM44:DY44"/>
    <mergeCell ref="DZ44:EL44"/>
    <mergeCell ref="BY47:CK47"/>
    <mergeCell ref="CL47:DA47"/>
    <mergeCell ref="BQ46:BX46"/>
    <mergeCell ref="BY46:CK46"/>
    <mergeCell ref="DM47:DY47"/>
    <mergeCell ref="AA21:DW21"/>
    <mergeCell ref="K24:DW24"/>
    <mergeCell ref="EZ21:FL21"/>
    <mergeCell ref="EZ22:FL22"/>
    <mergeCell ref="A44:BP44"/>
    <mergeCell ref="BQ44:BX44"/>
    <mergeCell ref="BY44:CK44"/>
    <mergeCell ref="CL44:DA44"/>
    <mergeCell ref="EZ25:FL25"/>
    <mergeCell ref="BQ43:BX43"/>
    <mergeCell ref="BY19:CA19"/>
    <mergeCell ref="CB19:CD19"/>
    <mergeCell ref="AG19:AJ19"/>
    <mergeCell ref="EZ20:FL20"/>
    <mergeCell ref="EZ19:FL19"/>
    <mergeCell ref="A20:Z20"/>
    <mergeCell ref="EZ23:FL23"/>
    <mergeCell ref="EZ24:FL24"/>
    <mergeCell ref="DM38:FL38"/>
    <mergeCell ref="EM41:EY41"/>
    <mergeCell ref="EZ41:FL41"/>
    <mergeCell ref="DM43:DY43"/>
    <mergeCell ref="EM42:EY42"/>
    <mergeCell ref="EZ42:FL42"/>
    <mergeCell ref="A36:FL36"/>
    <mergeCell ref="DM42:DY42"/>
    <mergeCell ref="CX1:FL1"/>
    <mergeCell ref="CX2:FL2"/>
    <mergeCell ref="CX5:FL5"/>
    <mergeCell ref="CX4:FL4"/>
    <mergeCell ref="FI9:FK9"/>
    <mergeCell ref="EZ17:FL18"/>
    <mergeCell ref="CX6:FL6"/>
    <mergeCell ref="CX7:DZ7"/>
    <mergeCell ref="ED7:FL7"/>
    <mergeCell ref="CX8:DZ8"/>
    <mergeCell ref="EZ45:FL45"/>
    <mergeCell ref="BY42:CK42"/>
    <mergeCell ref="CL42:DA42"/>
    <mergeCell ref="DB42:DL42"/>
    <mergeCell ref="EZ39:FL40"/>
    <mergeCell ref="DM39:DR39"/>
    <mergeCell ref="DZ42:EL42"/>
    <mergeCell ref="DZ43:EL43"/>
    <mergeCell ref="EF39:EH39"/>
    <mergeCell ref="EZ43:FL43"/>
    <mergeCell ref="EM39:ER39"/>
    <mergeCell ref="EM40:EY40"/>
    <mergeCell ref="DB41:DL41"/>
    <mergeCell ref="DB38:DL40"/>
    <mergeCell ref="CL38:DA40"/>
    <mergeCell ref="DZ39:EE39"/>
    <mergeCell ref="CL41:DA41"/>
    <mergeCell ref="DM40:DY40"/>
    <mergeCell ref="BQ41:BX41"/>
    <mergeCell ref="BY41:CK41"/>
    <mergeCell ref="DZ41:EL41"/>
    <mergeCell ref="BY43:CK43"/>
    <mergeCell ref="CL43:DA43"/>
    <mergeCell ref="DM41:DY41"/>
    <mergeCell ref="A41:BP41"/>
    <mergeCell ref="A45:BP45"/>
    <mergeCell ref="A254:FL254"/>
    <mergeCell ref="DB43:DL43"/>
    <mergeCell ref="DB44:DL44"/>
    <mergeCell ref="DB45:DL45"/>
    <mergeCell ref="DB48:DL48"/>
    <mergeCell ref="DB50:DL50"/>
    <mergeCell ref="EM43:EY43"/>
    <mergeCell ref="EM44:EY44"/>
    <mergeCell ref="ED8:FL8"/>
    <mergeCell ref="DF9:DG9"/>
    <mergeCell ref="DP9:DQ9"/>
    <mergeCell ref="DH9:DO9"/>
    <mergeCell ref="A42:BP42"/>
    <mergeCell ref="AA17:BC17"/>
    <mergeCell ref="BQ38:BX40"/>
    <mergeCell ref="FD9:FH9"/>
    <mergeCell ref="EZ9:FC9"/>
    <mergeCell ref="BJ19:BX19"/>
    <mergeCell ref="DT9:EX9"/>
    <mergeCell ref="EM51:EY51"/>
    <mergeCell ref="EZ51:FL51"/>
    <mergeCell ref="DV39:DY39"/>
    <mergeCell ref="DS39:DU39"/>
    <mergeCell ref="ES39:EU39"/>
    <mergeCell ref="EV39:EY39"/>
    <mergeCell ref="EI39:EL39"/>
    <mergeCell ref="DZ40:EL40"/>
    <mergeCell ref="EZ44:FL44"/>
    <mergeCell ref="DB207:DL207"/>
    <mergeCell ref="BJ17:BM17"/>
    <mergeCell ref="BN17:BQ17"/>
    <mergeCell ref="BR17:BU17"/>
    <mergeCell ref="BV17:BY17"/>
    <mergeCell ref="BQ42:BX42"/>
    <mergeCell ref="BQ47:BX47"/>
    <mergeCell ref="BY38:CK40"/>
    <mergeCell ref="A43:BP43"/>
    <mergeCell ref="AK19:BH19"/>
    <mergeCell ref="A47:BP47"/>
    <mergeCell ref="A38:BP40"/>
    <mergeCell ref="DB84:DL84"/>
    <mergeCell ref="DB208:DL208"/>
    <mergeCell ref="DB209:DL209"/>
    <mergeCell ref="DB210:DL210"/>
    <mergeCell ref="DB93:DL93"/>
    <mergeCell ref="DB96:DL96"/>
    <mergeCell ref="DB97:DL97"/>
    <mergeCell ref="DB98:DL98"/>
    <mergeCell ref="CC63:CF63"/>
    <mergeCell ref="CG63:CH63"/>
    <mergeCell ref="BF17:BI17"/>
    <mergeCell ref="A51:BP51"/>
    <mergeCell ref="BQ51:BX51"/>
    <mergeCell ref="DB51:DL51"/>
    <mergeCell ref="CA17:CQ17"/>
    <mergeCell ref="A21:Z21"/>
    <mergeCell ref="A46:BP46"/>
    <mergeCell ref="DB46:DL46"/>
    <mergeCell ref="A64:BP64"/>
    <mergeCell ref="BY66:CB66"/>
    <mergeCell ref="A65:BP65"/>
    <mergeCell ref="A63:BP63"/>
    <mergeCell ref="BY65:CB65"/>
    <mergeCell ref="BY64:CB64"/>
    <mergeCell ref="A66:BP66"/>
    <mergeCell ref="BY63:CB63"/>
    <mergeCell ref="CC64:CF64"/>
    <mergeCell ref="BQ63:BX63"/>
    <mergeCell ref="DZ64:EL64"/>
    <mergeCell ref="EM65:EY65"/>
    <mergeCell ref="BQ66:BX66"/>
    <mergeCell ref="BQ65:BX65"/>
    <mergeCell ref="BQ64:BX64"/>
    <mergeCell ref="DB65:DL65"/>
    <mergeCell ref="CI64:CK64"/>
    <mergeCell ref="CL65:DA65"/>
    <mergeCell ref="CI65:CK65"/>
    <mergeCell ref="BY62:CB62"/>
    <mergeCell ref="CC62:CF62"/>
    <mergeCell ref="DM66:DY66"/>
    <mergeCell ref="DZ66:EL66"/>
    <mergeCell ref="EM66:EY66"/>
    <mergeCell ref="DM62:DY62"/>
    <mergeCell ref="DZ62:EL62"/>
    <mergeCell ref="EM62:EY62"/>
    <mergeCell ref="DB62:DL62"/>
    <mergeCell ref="EZ66:FL66"/>
    <mergeCell ref="CL66:DA66"/>
    <mergeCell ref="EM64:EY64"/>
    <mergeCell ref="EZ64:FL64"/>
    <mergeCell ref="DB64:DL64"/>
    <mergeCell ref="BQ58:BX59"/>
    <mergeCell ref="BY59:CK59"/>
    <mergeCell ref="EZ58:FL58"/>
    <mergeCell ref="BY58:CK58"/>
    <mergeCell ref="CL58:DA58"/>
    <mergeCell ref="EZ60:FL60"/>
    <mergeCell ref="CL60:DA60"/>
    <mergeCell ref="EZ59:FL59"/>
    <mergeCell ref="DM50:DY50"/>
    <mergeCell ref="DZ50:EL50"/>
    <mergeCell ref="DM51:DY51"/>
    <mergeCell ref="DZ51:EL51"/>
    <mergeCell ref="DM52:DY52"/>
    <mergeCell ref="DB55:DL55"/>
    <mergeCell ref="CL50:DA50"/>
    <mergeCell ref="DM61:DY61"/>
    <mergeCell ref="DZ61:EL61"/>
    <mergeCell ref="DZ55:EL55"/>
    <mergeCell ref="BY51:CB51"/>
    <mergeCell ref="CC51:CF51"/>
    <mergeCell ref="CG51:CH51"/>
    <mergeCell ref="CI51:CK51"/>
    <mergeCell ref="DM54:DY54"/>
    <mergeCell ref="CL51:DA51"/>
    <mergeCell ref="DZ52:EL52"/>
    <mergeCell ref="EM52:EY52"/>
    <mergeCell ref="DZ53:EL53"/>
    <mergeCell ref="EM55:EY55"/>
    <mergeCell ref="DZ54:EL54"/>
    <mergeCell ref="CL54:DA54"/>
    <mergeCell ref="CL55:DA55"/>
    <mergeCell ref="DB52:DL52"/>
    <mergeCell ref="DB54:DL54"/>
    <mergeCell ref="EM54:EY54"/>
    <mergeCell ref="DB56:DL56"/>
    <mergeCell ref="DM56:DY56"/>
    <mergeCell ref="EZ61:FL61"/>
    <mergeCell ref="CL59:DA59"/>
    <mergeCell ref="DM59:DY59"/>
    <mergeCell ref="DZ59:EL59"/>
    <mergeCell ref="EM61:EY61"/>
    <mergeCell ref="DB61:DL61"/>
    <mergeCell ref="DZ57:EL57"/>
    <mergeCell ref="EM57:EY57"/>
    <mergeCell ref="EZ62:FL62"/>
    <mergeCell ref="CG62:CH62"/>
    <mergeCell ref="CI62:CK62"/>
    <mergeCell ref="CL62:DA62"/>
    <mergeCell ref="CG64:CH64"/>
    <mergeCell ref="CL64:DA64"/>
    <mergeCell ref="EM63:EY63"/>
    <mergeCell ref="EZ63:FL63"/>
    <mergeCell ref="CI63:CK63"/>
    <mergeCell ref="CL63:DA63"/>
    <mergeCell ref="BY69:CB69"/>
    <mergeCell ref="CC69:CF69"/>
    <mergeCell ref="CG69:CH69"/>
    <mergeCell ref="CI69:CK69"/>
    <mergeCell ref="CL69:DA69"/>
    <mergeCell ref="CI68:CK68"/>
    <mergeCell ref="CL68:DA68"/>
    <mergeCell ref="CG74:CH74"/>
    <mergeCell ref="CL89:DA89"/>
    <mergeCell ref="CI103:CK103"/>
    <mergeCell ref="CC74:CF74"/>
    <mergeCell ref="CC75:CF75"/>
    <mergeCell ref="CG75:CH75"/>
    <mergeCell ref="CI75:CK75"/>
    <mergeCell ref="CI99:CK99"/>
    <mergeCell ref="CL83:DA83"/>
    <mergeCell ref="BY83:CK83"/>
    <mergeCell ref="BY86:CK86"/>
    <mergeCell ref="CL86:DA86"/>
    <mergeCell ref="CG91:CH91"/>
    <mergeCell ref="CI91:CK91"/>
    <mergeCell ref="CI93:CK93"/>
    <mergeCell ref="BY108:CK108"/>
    <mergeCell ref="CC90:CF90"/>
    <mergeCell ref="CG90:CH90"/>
    <mergeCell ref="CC95:CF95"/>
    <mergeCell ref="CG95:CH95"/>
    <mergeCell ref="BQ108:BX108"/>
    <mergeCell ref="CL108:DA108"/>
    <mergeCell ref="A91:BP91"/>
    <mergeCell ref="BQ91:BX91"/>
    <mergeCell ref="BY91:CB91"/>
    <mergeCell ref="CC91:CF91"/>
    <mergeCell ref="BY101:CB101"/>
    <mergeCell ref="CG103:CH103"/>
    <mergeCell ref="A94:BP94"/>
    <mergeCell ref="A95:BP95"/>
    <mergeCell ref="CL116:DA116"/>
    <mergeCell ref="BY119:CB119"/>
    <mergeCell ref="CC119:CF119"/>
    <mergeCell ref="CG119:CH119"/>
    <mergeCell ref="CI119:CK119"/>
    <mergeCell ref="CL119:DA119"/>
    <mergeCell ref="CC118:CF118"/>
    <mergeCell ref="CL117:DA117"/>
    <mergeCell ref="BY114:CB114"/>
    <mergeCell ref="CC114:CF114"/>
    <mergeCell ref="CG114:CH114"/>
    <mergeCell ref="CI114:CK114"/>
    <mergeCell ref="CL114:DA114"/>
    <mergeCell ref="BY113:CK113"/>
    <mergeCell ref="A161:BP161"/>
    <mergeCell ref="BQ161:BX161"/>
    <mergeCell ref="BY161:CB161"/>
    <mergeCell ref="CC161:CF161"/>
    <mergeCell ref="CG161:CH161"/>
    <mergeCell ref="CL161:DA161"/>
    <mergeCell ref="EZ161:FL161"/>
    <mergeCell ref="A162:BP162"/>
    <mergeCell ref="BQ162:BX162"/>
    <mergeCell ref="BY162:CB162"/>
    <mergeCell ref="CC162:CF162"/>
    <mergeCell ref="CG162:CH162"/>
    <mergeCell ref="CI162:CK162"/>
    <mergeCell ref="CL162:DA162"/>
    <mergeCell ref="EZ162:FL162"/>
    <mergeCell ref="CI161:CK161"/>
    <mergeCell ref="DZ162:EL162"/>
    <mergeCell ref="EM162:EY162"/>
    <mergeCell ref="DB161:DL161"/>
    <mergeCell ref="DM161:DY161"/>
    <mergeCell ref="DZ161:EL161"/>
    <mergeCell ref="EM161:EY161"/>
    <mergeCell ref="A163:BP163"/>
    <mergeCell ref="BQ163:BX163"/>
    <mergeCell ref="BY163:CB163"/>
    <mergeCell ref="CC163:CF163"/>
    <mergeCell ref="CG163:CH163"/>
    <mergeCell ref="CL163:DA163"/>
    <mergeCell ref="EZ163:FL163"/>
    <mergeCell ref="A164:BP164"/>
    <mergeCell ref="BQ164:BX164"/>
    <mergeCell ref="BY164:CB164"/>
    <mergeCell ref="CC164:CF164"/>
    <mergeCell ref="CG164:CH164"/>
    <mergeCell ref="CI164:CK164"/>
    <mergeCell ref="CL164:DA164"/>
    <mergeCell ref="DB164:DL164"/>
    <mergeCell ref="DM164:DY164"/>
    <mergeCell ref="EZ164:FL164"/>
    <mergeCell ref="A165:BP165"/>
    <mergeCell ref="BQ165:BX165"/>
    <mergeCell ref="BY165:CB165"/>
    <mergeCell ref="CC165:CF165"/>
    <mergeCell ref="CG165:CH165"/>
    <mergeCell ref="CI165:CK165"/>
    <mergeCell ref="CL165:DA165"/>
    <mergeCell ref="EZ165:FL165"/>
    <mergeCell ref="DZ164:EL164"/>
    <mergeCell ref="DZ163:EL163"/>
    <mergeCell ref="EM163:EY163"/>
    <mergeCell ref="BY166:CB166"/>
    <mergeCell ref="CC166:CF166"/>
    <mergeCell ref="CG166:CH166"/>
    <mergeCell ref="DZ166:EL166"/>
    <mergeCell ref="DB163:DL163"/>
    <mergeCell ref="CI166:CK166"/>
    <mergeCell ref="CL166:DA166"/>
    <mergeCell ref="DB166:DL166"/>
    <mergeCell ref="CG71:CH71"/>
    <mergeCell ref="CI71:CK71"/>
    <mergeCell ref="CL71:DA71"/>
    <mergeCell ref="DB71:DL71"/>
    <mergeCell ref="DM71:DY71"/>
    <mergeCell ref="DM163:DY163"/>
    <mergeCell ref="DB162:DL162"/>
    <mergeCell ref="DM162:DY162"/>
    <mergeCell ref="CL125:DA125"/>
    <mergeCell ref="CL113:DA113"/>
    <mergeCell ref="DM166:DY166"/>
    <mergeCell ref="CI163:CK163"/>
    <mergeCell ref="DB165:DL165"/>
    <mergeCell ref="DM165:DY165"/>
    <mergeCell ref="BQ167:BX167"/>
    <mergeCell ref="BY167:CB167"/>
    <mergeCell ref="CC167:CF167"/>
    <mergeCell ref="CG167:CH167"/>
    <mergeCell ref="CI167:CK167"/>
    <mergeCell ref="EM164:EY164"/>
    <mergeCell ref="EM166:EY166"/>
    <mergeCell ref="DZ165:EL165"/>
    <mergeCell ref="EM165:EY165"/>
    <mergeCell ref="EZ166:FL166"/>
    <mergeCell ref="A168:BP168"/>
    <mergeCell ref="BQ168:BX168"/>
    <mergeCell ref="BY168:CB168"/>
    <mergeCell ref="CC168:CF168"/>
    <mergeCell ref="CG168:CH168"/>
    <mergeCell ref="EZ167:FL167"/>
    <mergeCell ref="EZ168:FL168"/>
    <mergeCell ref="EM168:EY168"/>
    <mergeCell ref="A167:BP167"/>
    <mergeCell ref="DB167:DL167"/>
    <mergeCell ref="DM167:DY167"/>
    <mergeCell ref="DZ167:EL167"/>
    <mergeCell ref="EM167:EY167"/>
    <mergeCell ref="A166:BP166"/>
    <mergeCell ref="BQ166:BX166"/>
    <mergeCell ref="A71:BP71"/>
    <mergeCell ref="BQ71:BX71"/>
    <mergeCell ref="BY71:CB71"/>
    <mergeCell ref="CC71:CF71"/>
    <mergeCell ref="BQ74:BX74"/>
    <mergeCell ref="BY74:CB74"/>
    <mergeCell ref="A74:BP74"/>
    <mergeCell ref="A73:BP73"/>
    <mergeCell ref="DM169:DY169"/>
    <mergeCell ref="CI168:CK168"/>
    <mergeCell ref="CL168:DA168"/>
    <mergeCell ref="DB168:DL168"/>
    <mergeCell ref="DM168:DY168"/>
    <mergeCell ref="DZ168:EL168"/>
    <mergeCell ref="CL169:DA169"/>
    <mergeCell ref="DB169:DL169"/>
    <mergeCell ref="A169:BP169"/>
    <mergeCell ref="BQ169:BX169"/>
    <mergeCell ref="BY169:CB169"/>
    <mergeCell ref="CC169:CF169"/>
    <mergeCell ref="CG169:CH169"/>
    <mergeCell ref="CI169:CK169"/>
    <mergeCell ref="CL74:DA74"/>
    <mergeCell ref="A170:BP170"/>
    <mergeCell ref="BQ170:BX170"/>
    <mergeCell ref="DZ169:EL169"/>
    <mergeCell ref="EM169:EY169"/>
    <mergeCell ref="EZ169:FL169"/>
    <mergeCell ref="DB170:DL170"/>
    <mergeCell ref="DM170:DY170"/>
    <mergeCell ref="DZ170:EL170"/>
    <mergeCell ref="EM170:EY170"/>
    <mergeCell ref="EZ170:FL170"/>
    <mergeCell ref="CL186:DA186"/>
    <mergeCell ref="DB186:DL186"/>
    <mergeCell ref="DM186:DY186"/>
    <mergeCell ref="DZ186:EL186"/>
    <mergeCell ref="EM186:EY186"/>
    <mergeCell ref="EZ186:FL186"/>
    <mergeCell ref="DM171:DY171"/>
    <mergeCell ref="DZ171:EL171"/>
    <mergeCell ref="EM171:EY171"/>
    <mergeCell ref="BY186:CB186"/>
    <mergeCell ref="CC186:CF186"/>
    <mergeCell ref="CG186:CH186"/>
    <mergeCell ref="CI186:CK186"/>
    <mergeCell ref="BQ176:BX176"/>
    <mergeCell ref="EZ171:FL171"/>
    <mergeCell ref="EZ177:FL177"/>
    <mergeCell ref="EZ178:FL178"/>
    <mergeCell ref="EM179:EY179"/>
    <mergeCell ref="DB171:DL171"/>
    <mergeCell ref="A171:BP171"/>
    <mergeCell ref="BQ171:BX171"/>
    <mergeCell ref="BQ177:BX177"/>
    <mergeCell ref="BY177:CK177"/>
    <mergeCell ref="A176:BP176"/>
    <mergeCell ref="EM176:EY176"/>
    <mergeCell ref="CC176:CF176"/>
    <mergeCell ref="CG176:CH176"/>
    <mergeCell ref="A172:BP172"/>
    <mergeCell ref="BQ172:BX172"/>
    <mergeCell ref="CG178:CH178"/>
    <mergeCell ref="CI178:CK178"/>
    <mergeCell ref="CL177:DA177"/>
    <mergeCell ref="CL178:DA178"/>
    <mergeCell ref="DZ177:EL177"/>
    <mergeCell ref="EM177:EY177"/>
    <mergeCell ref="CL182:DA182"/>
    <mergeCell ref="CL184:DA184"/>
    <mergeCell ref="BY184:CK184"/>
    <mergeCell ref="CL179:DA179"/>
    <mergeCell ref="CL180:DA180"/>
    <mergeCell ref="DZ176:EL176"/>
    <mergeCell ref="DZ180:EL180"/>
    <mergeCell ref="DM181:DY181"/>
    <mergeCell ref="DZ181:EL181"/>
    <mergeCell ref="DB184:DL184"/>
    <mergeCell ref="BY179:CB179"/>
    <mergeCell ref="CC179:CF179"/>
    <mergeCell ref="CG179:CH179"/>
    <mergeCell ref="CL174:DA174"/>
    <mergeCell ref="CL176:DA176"/>
    <mergeCell ref="BY175:CB175"/>
    <mergeCell ref="CC175:CF175"/>
    <mergeCell ref="BY178:CB178"/>
    <mergeCell ref="CC178:CF178"/>
    <mergeCell ref="BY176:CB176"/>
    <mergeCell ref="BY170:CB170"/>
    <mergeCell ref="CC170:CF170"/>
    <mergeCell ref="CG170:CH170"/>
    <mergeCell ref="CG175:CH175"/>
    <mergeCell ref="CC171:CF171"/>
    <mergeCell ref="CG171:CH171"/>
    <mergeCell ref="BY171:CB171"/>
    <mergeCell ref="BY172:CB172"/>
    <mergeCell ref="CC172:CF172"/>
    <mergeCell ref="CG172:CH172"/>
    <mergeCell ref="EM195:EY195"/>
    <mergeCell ref="EZ195:FL195"/>
    <mergeCell ref="CL175:DA175"/>
    <mergeCell ref="CL183:DA183"/>
    <mergeCell ref="CI175:CK175"/>
    <mergeCell ref="CL181:DA181"/>
    <mergeCell ref="CI179:CK179"/>
    <mergeCell ref="DB176:DL176"/>
    <mergeCell ref="DM176:DY176"/>
    <mergeCell ref="CL185:DA185"/>
    <mergeCell ref="BY196:CB196"/>
    <mergeCell ref="CC196:CF196"/>
    <mergeCell ref="CG196:CH196"/>
    <mergeCell ref="CI196:CK196"/>
    <mergeCell ref="CL196:DA196"/>
    <mergeCell ref="DB196:DL196"/>
    <mergeCell ref="EM196:EY196"/>
    <mergeCell ref="EZ196:FL196"/>
    <mergeCell ref="CL198:DA198"/>
    <mergeCell ref="CL199:DA199"/>
    <mergeCell ref="DZ197:EL197"/>
    <mergeCell ref="EM197:EY197"/>
    <mergeCell ref="EZ197:FL197"/>
    <mergeCell ref="EM198:EY198"/>
    <mergeCell ref="EM199:EY199"/>
    <mergeCell ref="EZ199:FL199"/>
    <mergeCell ref="CL228:DA228"/>
    <mergeCell ref="A229:BP229"/>
    <mergeCell ref="BQ229:BX229"/>
    <mergeCell ref="BY229:CK229"/>
    <mergeCell ref="CL229:DA229"/>
    <mergeCell ref="CL227:DA227"/>
    <mergeCell ref="BY227:CK227"/>
    <mergeCell ref="BQ228:BX228"/>
    <mergeCell ref="BY228:CK228"/>
    <mergeCell ref="CL209:DA209"/>
    <mergeCell ref="CL221:DA221"/>
    <mergeCell ref="CL222:DA222"/>
    <mergeCell ref="CL210:DA210"/>
    <mergeCell ref="CL211:DA211"/>
    <mergeCell ref="CL217:DA217"/>
    <mergeCell ref="CL218:DA218"/>
    <mergeCell ref="CL219:DA219"/>
    <mergeCell ref="CL212:DA212"/>
    <mergeCell ref="CL213:DA213"/>
    <mergeCell ref="CL220:DA220"/>
    <mergeCell ref="A52:BP52"/>
    <mergeCell ref="BQ52:BX52"/>
    <mergeCell ref="BY52:CK52"/>
    <mergeCell ref="CL52:DA52"/>
    <mergeCell ref="CL215:DA215"/>
    <mergeCell ref="CL216:DA216"/>
    <mergeCell ref="CL214:DA214"/>
    <mergeCell ref="BY209:CK209"/>
    <mergeCell ref="BY210:CK210"/>
    <mergeCell ref="CL208:DA208"/>
    <mergeCell ref="EZ52:FL52"/>
    <mergeCell ref="A53:BP53"/>
    <mergeCell ref="BQ53:BX53"/>
    <mergeCell ref="BY53:CK53"/>
    <mergeCell ref="CL53:DA53"/>
    <mergeCell ref="DB53:DL53"/>
    <mergeCell ref="DM53:DY53"/>
    <mergeCell ref="EM53:EY53"/>
    <mergeCell ref="EZ53:FL53"/>
    <mergeCell ref="EM237:EY237"/>
    <mergeCell ref="EZ237:FL237"/>
    <mergeCell ref="A238:BP238"/>
    <mergeCell ref="BQ238:BX238"/>
    <mergeCell ref="BY238:CK238"/>
    <mergeCell ref="CL238:DA238"/>
    <mergeCell ref="DB238:DL238"/>
    <mergeCell ref="DM238:DY238"/>
    <mergeCell ref="DZ238:EL238"/>
    <mergeCell ref="EM238:EY238"/>
    <mergeCell ref="EZ238:FL238"/>
    <mergeCell ref="A239:BP239"/>
    <mergeCell ref="BQ239:BX239"/>
    <mergeCell ref="BY239:CK239"/>
    <mergeCell ref="CL239:DA239"/>
    <mergeCell ref="DB239:DL239"/>
    <mergeCell ref="DM239:DY239"/>
    <mergeCell ref="DZ239:EL239"/>
    <mergeCell ref="EM239:EY239"/>
    <mergeCell ref="EZ239:FL239"/>
    <mergeCell ref="DM241:DY241"/>
    <mergeCell ref="DZ241:EL241"/>
    <mergeCell ref="A240:BP240"/>
    <mergeCell ref="BQ240:BX240"/>
    <mergeCell ref="BY240:CK240"/>
    <mergeCell ref="CL240:DA240"/>
    <mergeCell ref="DB240:DL240"/>
    <mergeCell ref="DM240:DY240"/>
    <mergeCell ref="DZ240:EL240"/>
    <mergeCell ref="DB49:DL49"/>
    <mergeCell ref="DM49:DY49"/>
    <mergeCell ref="DZ49:EL49"/>
    <mergeCell ref="EM240:EY240"/>
    <mergeCell ref="EZ240:FL240"/>
    <mergeCell ref="A241:BP241"/>
    <mergeCell ref="BQ241:BX241"/>
    <mergeCell ref="BY241:CK241"/>
    <mergeCell ref="CL241:DA241"/>
    <mergeCell ref="DB241:DL241"/>
    <mergeCell ref="CG72:CH72"/>
    <mergeCell ref="CI72:CK72"/>
    <mergeCell ref="CL72:DA72"/>
    <mergeCell ref="AA16:CQ16"/>
    <mergeCell ref="EM241:EY241"/>
    <mergeCell ref="EZ241:FL241"/>
    <mergeCell ref="A49:BP49"/>
    <mergeCell ref="BQ49:BX49"/>
    <mergeCell ref="BY49:CK49"/>
    <mergeCell ref="CL49:DA49"/>
    <mergeCell ref="EZ72:FL72"/>
    <mergeCell ref="A139:BP139"/>
    <mergeCell ref="BQ139:BX139"/>
    <mergeCell ref="BY139:CB139"/>
    <mergeCell ref="CC139:CF139"/>
    <mergeCell ref="CG139:CH139"/>
    <mergeCell ref="BQ72:BX72"/>
    <mergeCell ref="BY72:CB72"/>
    <mergeCell ref="CC72:CF72"/>
    <mergeCell ref="DM139:DY139"/>
    <mergeCell ref="DZ139:EL139"/>
    <mergeCell ref="EM139:EY139"/>
    <mergeCell ref="DB72:DL72"/>
    <mergeCell ref="DM72:DY72"/>
    <mergeCell ref="DZ72:EL72"/>
    <mergeCell ref="EM72:EY72"/>
    <mergeCell ref="DB92:DL92"/>
    <mergeCell ref="EM83:EY83"/>
    <mergeCell ref="EM76:EY76"/>
    <mergeCell ref="DM83:DY83"/>
    <mergeCell ref="EZ139:FL139"/>
    <mergeCell ref="CL70:DA70"/>
    <mergeCell ref="DZ188:EL188"/>
    <mergeCell ref="A189:BP189"/>
    <mergeCell ref="BQ189:BX189"/>
    <mergeCell ref="BY189:CB189"/>
    <mergeCell ref="CC189:CF189"/>
    <mergeCell ref="CG189:CH189"/>
    <mergeCell ref="CI189:CK189"/>
    <mergeCell ref="CL189:DA189"/>
    <mergeCell ref="A70:BP70"/>
    <mergeCell ref="BQ70:BX70"/>
    <mergeCell ref="BY70:CB70"/>
    <mergeCell ref="CC70:CF70"/>
    <mergeCell ref="CG70:CH70"/>
    <mergeCell ref="CI70:CK70"/>
    <mergeCell ref="EZ70:FL70"/>
    <mergeCell ref="DZ189:EL189"/>
    <mergeCell ref="EM189:EY189"/>
    <mergeCell ref="EZ189:FL189"/>
    <mergeCell ref="DM189:DY189"/>
    <mergeCell ref="EZ176:FL176"/>
    <mergeCell ref="DZ173:EL173"/>
    <mergeCell ref="EM173:EY173"/>
    <mergeCell ref="EZ173:FL173"/>
    <mergeCell ref="DZ172:EL172"/>
    <mergeCell ref="BQ73:BX73"/>
    <mergeCell ref="BY73:CB73"/>
    <mergeCell ref="CC73:CF73"/>
    <mergeCell ref="CG73:CH73"/>
    <mergeCell ref="CI73:CK73"/>
    <mergeCell ref="CL73:DA73"/>
    <mergeCell ref="DZ73:EL73"/>
    <mergeCell ref="EM73:EY73"/>
    <mergeCell ref="EZ73:FL73"/>
    <mergeCell ref="CL173:DA173"/>
    <mergeCell ref="CL139:DA139"/>
    <mergeCell ref="DB139:DL139"/>
    <mergeCell ref="DB173:DL173"/>
    <mergeCell ref="DM173:DY173"/>
    <mergeCell ref="EM172:EY172"/>
    <mergeCell ref="EZ172:FL172"/>
    <mergeCell ref="CI171:CK171"/>
    <mergeCell ref="CI170:CK170"/>
    <mergeCell ref="CL172:DA172"/>
    <mergeCell ref="CI173:CK173"/>
    <mergeCell ref="CL167:DA167"/>
    <mergeCell ref="CI151:CK151"/>
    <mergeCell ref="CL152:DA152"/>
    <mergeCell ref="CI155:CK155"/>
    <mergeCell ref="CL171:DA171"/>
    <mergeCell ref="CL170:DA170"/>
    <mergeCell ref="DM172:DY172"/>
    <mergeCell ref="DB172:DL172"/>
    <mergeCell ref="A173:BP173"/>
    <mergeCell ref="BQ173:BX173"/>
    <mergeCell ref="BY173:CB173"/>
    <mergeCell ref="CC173:CF173"/>
    <mergeCell ref="CG173:CH173"/>
    <mergeCell ref="CI172:CK172"/>
  </mergeCells>
  <printOptions/>
  <pageMargins left="0.5905511811023623" right="0.11811023622047245" top="0.3937007874015748" bottom="0.31496062992125984" header="0.1968503937007874" footer="0.196850393700787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FF58"/>
  <sheetViews>
    <sheetView view="pageBreakPreview" zoomScaleNormal="130" zoomScaleSheetLayoutView="100" workbookViewId="0" topLeftCell="A19">
      <selection activeCell="DZ43" sqref="DZ43"/>
    </sheetView>
  </sheetViews>
  <sheetFormatPr defaultColWidth="0.875" defaultRowHeight="12.75"/>
  <cols>
    <col min="1" max="9" width="0.875" style="1" customWidth="1"/>
    <col min="10" max="10" width="10.25390625" style="1" customWidth="1"/>
    <col min="11" max="160" width="0.875" style="1" customWidth="1"/>
    <col min="161" max="161" width="2.00390625" style="1" customWidth="1"/>
    <col min="162" max="162" width="58.375" style="1" customWidth="1"/>
    <col min="163" max="16384" width="0.875" style="1" customWidth="1"/>
  </cols>
  <sheetData>
    <row r="1" spans="2:160" s="4" customFormat="1" ht="13.5" customHeight="1">
      <c r="B1" s="494" t="s">
        <v>193</v>
      </c>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c r="BY1" s="494"/>
      <c r="BZ1" s="494"/>
      <c r="CA1" s="494"/>
      <c r="CB1" s="494"/>
      <c r="CC1" s="494"/>
      <c r="CD1" s="494"/>
      <c r="CE1" s="494"/>
      <c r="CF1" s="494"/>
      <c r="CG1" s="494"/>
      <c r="CH1" s="494"/>
      <c r="CI1" s="494"/>
      <c r="CJ1" s="494"/>
      <c r="CK1" s="494"/>
      <c r="CL1" s="494"/>
      <c r="CM1" s="494"/>
      <c r="CN1" s="494"/>
      <c r="CO1" s="494"/>
      <c r="CP1" s="494"/>
      <c r="CQ1" s="494"/>
      <c r="CR1" s="494"/>
      <c r="CS1" s="494"/>
      <c r="CT1" s="494"/>
      <c r="CU1" s="494"/>
      <c r="CV1" s="494"/>
      <c r="CW1" s="494"/>
      <c r="CX1" s="494"/>
      <c r="CY1" s="494"/>
      <c r="CZ1" s="494"/>
      <c r="DA1" s="494"/>
      <c r="DB1" s="494"/>
      <c r="DC1" s="494"/>
      <c r="DD1" s="494"/>
      <c r="DE1" s="494"/>
      <c r="DF1" s="494"/>
      <c r="DG1" s="494"/>
      <c r="DH1" s="494"/>
      <c r="DI1" s="494"/>
      <c r="DJ1" s="494"/>
      <c r="DK1" s="494"/>
      <c r="DL1" s="494"/>
      <c r="DM1" s="494"/>
      <c r="DN1" s="494"/>
      <c r="DO1" s="494"/>
      <c r="DP1" s="494"/>
      <c r="DQ1" s="494"/>
      <c r="DR1" s="494"/>
      <c r="DS1" s="494"/>
      <c r="DT1" s="494"/>
      <c r="DU1" s="494"/>
      <c r="DV1" s="494"/>
      <c r="DW1" s="494"/>
      <c r="DX1" s="494"/>
      <c r="DY1" s="494"/>
      <c r="DZ1" s="494"/>
      <c r="EA1" s="494"/>
      <c r="EB1" s="494"/>
      <c r="EC1" s="494"/>
      <c r="ED1" s="494"/>
      <c r="EE1" s="494"/>
      <c r="EF1" s="494"/>
      <c r="EG1" s="494"/>
      <c r="EH1" s="494"/>
      <c r="EI1" s="494"/>
      <c r="EJ1" s="494"/>
      <c r="EK1" s="494"/>
      <c r="EL1" s="494"/>
      <c r="EM1" s="494"/>
      <c r="EN1" s="494"/>
      <c r="EO1" s="494"/>
      <c r="EP1" s="494"/>
      <c r="EQ1" s="494"/>
      <c r="ER1" s="494"/>
      <c r="ES1" s="494"/>
      <c r="ET1" s="494"/>
      <c r="EU1" s="494"/>
      <c r="EV1" s="494"/>
      <c r="EW1" s="494"/>
      <c r="EX1" s="494"/>
      <c r="EY1" s="494"/>
      <c r="EZ1" s="494"/>
      <c r="FA1" s="494"/>
      <c r="FB1" s="494"/>
      <c r="FC1" s="494"/>
      <c r="FD1" s="494"/>
    </row>
    <row r="2" ht="1.5" customHeight="1"/>
    <row r="3" spans="1:161" ht="11.25" customHeight="1">
      <c r="A3" s="482" t="s">
        <v>135</v>
      </c>
      <c r="B3" s="482"/>
      <c r="C3" s="482"/>
      <c r="D3" s="482"/>
      <c r="E3" s="482"/>
      <c r="F3" s="482"/>
      <c r="G3" s="482"/>
      <c r="H3" s="482"/>
      <c r="I3" s="481" t="s">
        <v>1</v>
      </c>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2" t="s">
        <v>136</v>
      </c>
      <c r="CO3" s="482"/>
      <c r="CP3" s="482"/>
      <c r="CQ3" s="482"/>
      <c r="CR3" s="482"/>
      <c r="CS3" s="482"/>
      <c r="CT3" s="482"/>
      <c r="CU3" s="482"/>
      <c r="CV3" s="482" t="s">
        <v>137</v>
      </c>
      <c r="CW3" s="482"/>
      <c r="CX3" s="482"/>
      <c r="CY3" s="482"/>
      <c r="CZ3" s="482"/>
      <c r="DA3" s="482"/>
      <c r="DB3" s="482"/>
      <c r="DC3" s="482"/>
      <c r="DD3" s="482"/>
      <c r="DE3" s="482"/>
      <c r="DF3" s="484" t="s">
        <v>9</v>
      </c>
      <c r="DG3" s="484"/>
      <c r="DH3" s="484"/>
      <c r="DI3" s="484"/>
      <c r="DJ3" s="484"/>
      <c r="DK3" s="484"/>
      <c r="DL3" s="484"/>
      <c r="DM3" s="484"/>
      <c r="DN3" s="484"/>
      <c r="DO3" s="484"/>
      <c r="DP3" s="484"/>
      <c r="DQ3" s="484"/>
      <c r="DR3" s="484"/>
      <c r="DS3" s="484"/>
      <c r="DT3" s="484"/>
      <c r="DU3" s="484"/>
      <c r="DV3" s="484"/>
      <c r="DW3" s="484"/>
      <c r="DX3" s="484"/>
      <c r="DY3" s="484"/>
      <c r="DZ3" s="484"/>
      <c r="EA3" s="484"/>
      <c r="EB3" s="484"/>
      <c r="EC3" s="484"/>
      <c r="ED3" s="484"/>
      <c r="EE3" s="484"/>
      <c r="EF3" s="484"/>
      <c r="EG3" s="484"/>
      <c r="EH3" s="484"/>
      <c r="EI3" s="484"/>
      <c r="EJ3" s="484"/>
      <c r="EK3" s="484"/>
      <c r="EL3" s="484"/>
      <c r="EM3" s="484"/>
      <c r="EN3" s="484"/>
      <c r="EO3" s="484"/>
      <c r="EP3" s="484"/>
      <c r="EQ3" s="484"/>
      <c r="ER3" s="484"/>
      <c r="ES3" s="481"/>
      <c r="ET3" s="481"/>
      <c r="EU3" s="481"/>
      <c r="EV3" s="481"/>
      <c r="EW3" s="481"/>
      <c r="EX3" s="481"/>
      <c r="EY3" s="481"/>
      <c r="EZ3" s="481"/>
      <c r="FA3" s="481"/>
      <c r="FB3" s="481"/>
      <c r="FC3" s="481"/>
      <c r="FD3" s="481"/>
      <c r="FE3" s="481"/>
    </row>
    <row r="4" spans="1:161" ht="11.25" customHeight="1">
      <c r="A4" s="482"/>
      <c r="B4" s="482"/>
      <c r="C4" s="482"/>
      <c r="D4" s="482"/>
      <c r="E4" s="482"/>
      <c r="F4" s="482"/>
      <c r="G4" s="482"/>
      <c r="H4" s="482"/>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1"/>
      <c r="CF4" s="481"/>
      <c r="CG4" s="481"/>
      <c r="CH4" s="481"/>
      <c r="CI4" s="481"/>
      <c r="CJ4" s="481"/>
      <c r="CK4" s="481"/>
      <c r="CL4" s="481"/>
      <c r="CM4" s="481"/>
      <c r="CN4" s="482"/>
      <c r="CO4" s="482"/>
      <c r="CP4" s="482"/>
      <c r="CQ4" s="482"/>
      <c r="CR4" s="482"/>
      <c r="CS4" s="482"/>
      <c r="CT4" s="482"/>
      <c r="CU4" s="482"/>
      <c r="CV4" s="482"/>
      <c r="CW4" s="482"/>
      <c r="CX4" s="482"/>
      <c r="CY4" s="482"/>
      <c r="CZ4" s="482"/>
      <c r="DA4" s="482"/>
      <c r="DB4" s="482"/>
      <c r="DC4" s="482"/>
      <c r="DD4" s="482"/>
      <c r="DE4" s="483"/>
      <c r="DF4" s="485" t="s">
        <v>3</v>
      </c>
      <c r="DG4" s="486"/>
      <c r="DH4" s="486"/>
      <c r="DI4" s="486"/>
      <c r="DJ4" s="486"/>
      <c r="DK4" s="486"/>
      <c r="DL4" s="487" t="s">
        <v>220</v>
      </c>
      <c r="DM4" s="487"/>
      <c r="DN4" s="487"/>
      <c r="DO4" s="488" t="s">
        <v>4</v>
      </c>
      <c r="DP4" s="488"/>
      <c r="DQ4" s="488"/>
      <c r="DR4" s="488"/>
      <c r="DS4" s="485" t="s">
        <v>3</v>
      </c>
      <c r="DT4" s="486"/>
      <c r="DU4" s="486"/>
      <c r="DV4" s="486"/>
      <c r="DW4" s="486"/>
      <c r="DX4" s="486"/>
      <c r="DY4" s="487" t="s">
        <v>221</v>
      </c>
      <c r="DZ4" s="487"/>
      <c r="EA4" s="487"/>
      <c r="EB4" s="488" t="s">
        <v>4</v>
      </c>
      <c r="EC4" s="488"/>
      <c r="ED4" s="488"/>
      <c r="EE4" s="489"/>
      <c r="EF4" s="485" t="s">
        <v>3</v>
      </c>
      <c r="EG4" s="486"/>
      <c r="EH4" s="486"/>
      <c r="EI4" s="486"/>
      <c r="EJ4" s="486"/>
      <c r="EK4" s="486"/>
      <c r="EL4" s="487" t="s">
        <v>325</v>
      </c>
      <c r="EM4" s="487"/>
      <c r="EN4" s="487"/>
      <c r="EO4" s="488" t="s">
        <v>4</v>
      </c>
      <c r="EP4" s="488"/>
      <c r="EQ4" s="488"/>
      <c r="ER4" s="489"/>
      <c r="ES4" s="490" t="s">
        <v>8</v>
      </c>
      <c r="ET4" s="482"/>
      <c r="EU4" s="482"/>
      <c r="EV4" s="482"/>
      <c r="EW4" s="482"/>
      <c r="EX4" s="482"/>
      <c r="EY4" s="482"/>
      <c r="EZ4" s="482"/>
      <c r="FA4" s="482"/>
      <c r="FB4" s="482"/>
      <c r="FC4" s="482"/>
      <c r="FD4" s="482"/>
      <c r="FE4" s="482"/>
    </row>
    <row r="5" spans="1:161" ht="33" customHeight="1">
      <c r="A5" s="482"/>
      <c r="B5" s="482"/>
      <c r="C5" s="482"/>
      <c r="D5" s="482"/>
      <c r="E5" s="482"/>
      <c r="F5" s="482"/>
      <c r="G5" s="482"/>
      <c r="H5" s="482"/>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481"/>
      <c r="CH5" s="481"/>
      <c r="CI5" s="481"/>
      <c r="CJ5" s="481"/>
      <c r="CK5" s="481"/>
      <c r="CL5" s="481"/>
      <c r="CM5" s="481"/>
      <c r="CN5" s="482"/>
      <c r="CO5" s="482"/>
      <c r="CP5" s="482"/>
      <c r="CQ5" s="482"/>
      <c r="CR5" s="482"/>
      <c r="CS5" s="482"/>
      <c r="CT5" s="482"/>
      <c r="CU5" s="482"/>
      <c r="CV5" s="482"/>
      <c r="CW5" s="482"/>
      <c r="CX5" s="482"/>
      <c r="CY5" s="482"/>
      <c r="CZ5" s="482"/>
      <c r="DA5" s="482"/>
      <c r="DB5" s="482"/>
      <c r="DC5" s="482"/>
      <c r="DD5" s="482"/>
      <c r="DE5" s="482"/>
      <c r="DF5" s="491" t="s">
        <v>138</v>
      </c>
      <c r="DG5" s="491"/>
      <c r="DH5" s="491"/>
      <c r="DI5" s="491"/>
      <c r="DJ5" s="491"/>
      <c r="DK5" s="491"/>
      <c r="DL5" s="491"/>
      <c r="DM5" s="491"/>
      <c r="DN5" s="491"/>
      <c r="DO5" s="491"/>
      <c r="DP5" s="491"/>
      <c r="DQ5" s="491"/>
      <c r="DR5" s="491"/>
      <c r="DS5" s="491" t="s">
        <v>139</v>
      </c>
      <c r="DT5" s="491"/>
      <c r="DU5" s="491"/>
      <c r="DV5" s="491"/>
      <c r="DW5" s="491"/>
      <c r="DX5" s="491"/>
      <c r="DY5" s="491"/>
      <c r="DZ5" s="491"/>
      <c r="EA5" s="491"/>
      <c r="EB5" s="491"/>
      <c r="EC5" s="491"/>
      <c r="ED5" s="491"/>
      <c r="EE5" s="491"/>
      <c r="EF5" s="491" t="s">
        <v>140</v>
      </c>
      <c r="EG5" s="491"/>
      <c r="EH5" s="491"/>
      <c r="EI5" s="491"/>
      <c r="EJ5" s="491"/>
      <c r="EK5" s="491"/>
      <c r="EL5" s="491"/>
      <c r="EM5" s="491"/>
      <c r="EN5" s="491"/>
      <c r="EO5" s="491"/>
      <c r="EP5" s="491"/>
      <c r="EQ5" s="491"/>
      <c r="ER5" s="491"/>
      <c r="ES5" s="482"/>
      <c r="ET5" s="482"/>
      <c r="EU5" s="482"/>
      <c r="EV5" s="482"/>
      <c r="EW5" s="482"/>
      <c r="EX5" s="482"/>
      <c r="EY5" s="482"/>
      <c r="EZ5" s="482"/>
      <c r="FA5" s="482"/>
      <c r="FB5" s="482"/>
      <c r="FC5" s="482"/>
      <c r="FD5" s="482"/>
      <c r="FE5" s="482"/>
    </row>
    <row r="6" spans="1:161" ht="11.25">
      <c r="A6" s="492" t="s">
        <v>10</v>
      </c>
      <c r="B6" s="492"/>
      <c r="C6" s="492"/>
      <c r="D6" s="492"/>
      <c r="E6" s="492"/>
      <c r="F6" s="492"/>
      <c r="G6" s="492"/>
      <c r="H6" s="492"/>
      <c r="I6" s="492" t="s">
        <v>11</v>
      </c>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t="s">
        <v>12</v>
      </c>
      <c r="CO6" s="492"/>
      <c r="CP6" s="492"/>
      <c r="CQ6" s="492"/>
      <c r="CR6" s="492"/>
      <c r="CS6" s="492"/>
      <c r="CT6" s="492"/>
      <c r="CU6" s="492"/>
      <c r="CV6" s="492" t="s">
        <v>13</v>
      </c>
      <c r="CW6" s="492"/>
      <c r="CX6" s="492"/>
      <c r="CY6" s="492"/>
      <c r="CZ6" s="492"/>
      <c r="DA6" s="492"/>
      <c r="DB6" s="492"/>
      <c r="DC6" s="492"/>
      <c r="DD6" s="492"/>
      <c r="DE6" s="492"/>
      <c r="DF6" s="492" t="s">
        <v>14</v>
      </c>
      <c r="DG6" s="492"/>
      <c r="DH6" s="492"/>
      <c r="DI6" s="492"/>
      <c r="DJ6" s="492"/>
      <c r="DK6" s="492"/>
      <c r="DL6" s="492"/>
      <c r="DM6" s="492"/>
      <c r="DN6" s="492"/>
      <c r="DO6" s="492"/>
      <c r="DP6" s="492"/>
      <c r="DQ6" s="492"/>
      <c r="DR6" s="492"/>
      <c r="DS6" s="492" t="s">
        <v>15</v>
      </c>
      <c r="DT6" s="492"/>
      <c r="DU6" s="492"/>
      <c r="DV6" s="492"/>
      <c r="DW6" s="492"/>
      <c r="DX6" s="492"/>
      <c r="DY6" s="492"/>
      <c r="DZ6" s="492"/>
      <c r="EA6" s="492"/>
      <c r="EB6" s="492"/>
      <c r="EC6" s="492"/>
      <c r="ED6" s="492"/>
      <c r="EE6" s="492"/>
      <c r="EF6" s="492" t="s">
        <v>16</v>
      </c>
      <c r="EG6" s="492"/>
      <c r="EH6" s="492"/>
      <c r="EI6" s="492"/>
      <c r="EJ6" s="492"/>
      <c r="EK6" s="492"/>
      <c r="EL6" s="492"/>
      <c r="EM6" s="492"/>
      <c r="EN6" s="492"/>
      <c r="EO6" s="492"/>
      <c r="EP6" s="492"/>
      <c r="EQ6" s="492"/>
      <c r="ER6" s="492"/>
      <c r="ES6" s="492" t="s">
        <v>17</v>
      </c>
      <c r="ET6" s="492"/>
      <c r="EU6" s="492"/>
      <c r="EV6" s="492"/>
      <c r="EW6" s="492"/>
      <c r="EX6" s="492"/>
      <c r="EY6" s="492"/>
      <c r="EZ6" s="492"/>
      <c r="FA6" s="492"/>
      <c r="FB6" s="492"/>
      <c r="FC6" s="492"/>
      <c r="FD6" s="492"/>
      <c r="FE6" s="492"/>
    </row>
    <row r="7" spans="1:162" ht="12.75" customHeight="1">
      <c r="A7" s="495">
        <v>1</v>
      </c>
      <c r="B7" s="495"/>
      <c r="C7" s="495"/>
      <c r="D7" s="495"/>
      <c r="E7" s="495"/>
      <c r="F7" s="495"/>
      <c r="G7" s="495"/>
      <c r="H7" s="495"/>
      <c r="I7" s="496" t="s">
        <v>194</v>
      </c>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c r="CB7" s="496"/>
      <c r="CC7" s="496"/>
      <c r="CD7" s="496"/>
      <c r="CE7" s="496"/>
      <c r="CF7" s="496"/>
      <c r="CG7" s="496"/>
      <c r="CH7" s="496"/>
      <c r="CI7" s="496"/>
      <c r="CJ7" s="496"/>
      <c r="CK7" s="496"/>
      <c r="CL7" s="496"/>
      <c r="CM7" s="496"/>
      <c r="CN7" s="495" t="s">
        <v>141</v>
      </c>
      <c r="CO7" s="495"/>
      <c r="CP7" s="495"/>
      <c r="CQ7" s="495"/>
      <c r="CR7" s="495"/>
      <c r="CS7" s="495"/>
      <c r="CT7" s="495"/>
      <c r="CU7" s="495"/>
      <c r="CV7" s="497" t="s">
        <v>38</v>
      </c>
      <c r="CW7" s="497"/>
      <c r="CX7" s="497"/>
      <c r="CY7" s="497"/>
      <c r="CZ7" s="497"/>
      <c r="DA7" s="497"/>
      <c r="DB7" s="497"/>
      <c r="DC7" s="497"/>
      <c r="DD7" s="497"/>
      <c r="DE7" s="497"/>
      <c r="DF7" s="498">
        <f>DF12+DF15+DF22</f>
        <v>2272768</v>
      </c>
      <c r="DG7" s="498"/>
      <c r="DH7" s="498"/>
      <c r="DI7" s="498"/>
      <c r="DJ7" s="498"/>
      <c r="DK7" s="498"/>
      <c r="DL7" s="498"/>
      <c r="DM7" s="498"/>
      <c r="DN7" s="498"/>
      <c r="DO7" s="498"/>
      <c r="DP7" s="498"/>
      <c r="DQ7" s="498"/>
      <c r="DR7" s="498"/>
      <c r="DS7" s="498">
        <f>DS12+DS15+DS22</f>
        <v>345000</v>
      </c>
      <c r="DT7" s="498"/>
      <c r="DU7" s="498"/>
      <c r="DV7" s="498"/>
      <c r="DW7" s="498"/>
      <c r="DX7" s="498"/>
      <c r="DY7" s="498"/>
      <c r="DZ7" s="498"/>
      <c r="EA7" s="498"/>
      <c r="EB7" s="498"/>
      <c r="EC7" s="498"/>
      <c r="ED7" s="498"/>
      <c r="EE7" s="498"/>
      <c r="EF7" s="498">
        <f>EF12+EF15+EF22</f>
        <v>345000</v>
      </c>
      <c r="EG7" s="498"/>
      <c r="EH7" s="498"/>
      <c r="EI7" s="498"/>
      <c r="EJ7" s="498"/>
      <c r="EK7" s="498"/>
      <c r="EL7" s="498"/>
      <c r="EM7" s="498"/>
      <c r="EN7" s="498"/>
      <c r="EO7" s="498"/>
      <c r="EP7" s="498"/>
      <c r="EQ7" s="498"/>
      <c r="ER7" s="498"/>
      <c r="ES7" s="493"/>
      <c r="ET7" s="493"/>
      <c r="EU7" s="493"/>
      <c r="EV7" s="493"/>
      <c r="EW7" s="493"/>
      <c r="EX7" s="493"/>
      <c r="EY7" s="493"/>
      <c r="EZ7" s="493"/>
      <c r="FA7" s="493"/>
      <c r="FB7" s="493"/>
      <c r="FC7" s="493"/>
      <c r="FD7" s="493"/>
      <c r="FE7" s="493"/>
      <c r="FF7" s="480" t="s">
        <v>288</v>
      </c>
    </row>
    <row r="8" spans="1:162" ht="115.5" customHeight="1">
      <c r="A8" s="497" t="s">
        <v>142</v>
      </c>
      <c r="B8" s="497"/>
      <c r="C8" s="497"/>
      <c r="D8" s="497"/>
      <c r="E8" s="497"/>
      <c r="F8" s="497"/>
      <c r="G8" s="497"/>
      <c r="H8" s="497"/>
      <c r="I8" s="501" t="s">
        <v>286</v>
      </c>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2"/>
      <c r="BK8" s="502"/>
      <c r="BL8" s="502"/>
      <c r="BM8" s="502"/>
      <c r="BN8" s="502"/>
      <c r="BO8" s="502"/>
      <c r="BP8" s="502"/>
      <c r="BQ8" s="502"/>
      <c r="BR8" s="502"/>
      <c r="BS8" s="502"/>
      <c r="BT8" s="502"/>
      <c r="BU8" s="502"/>
      <c r="BV8" s="502"/>
      <c r="BW8" s="502"/>
      <c r="BX8" s="502"/>
      <c r="BY8" s="502"/>
      <c r="BZ8" s="502"/>
      <c r="CA8" s="502"/>
      <c r="CB8" s="502"/>
      <c r="CC8" s="502"/>
      <c r="CD8" s="502"/>
      <c r="CE8" s="502"/>
      <c r="CF8" s="502"/>
      <c r="CG8" s="502"/>
      <c r="CH8" s="502"/>
      <c r="CI8" s="502"/>
      <c r="CJ8" s="502"/>
      <c r="CK8" s="502"/>
      <c r="CL8" s="502"/>
      <c r="CM8" s="502"/>
      <c r="CN8" s="497" t="s">
        <v>143</v>
      </c>
      <c r="CO8" s="497"/>
      <c r="CP8" s="497"/>
      <c r="CQ8" s="497"/>
      <c r="CR8" s="497"/>
      <c r="CS8" s="497"/>
      <c r="CT8" s="497"/>
      <c r="CU8" s="497"/>
      <c r="CV8" s="497" t="s">
        <v>38</v>
      </c>
      <c r="CW8" s="497"/>
      <c r="CX8" s="497"/>
      <c r="CY8" s="497"/>
      <c r="CZ8" s="497"/>
      <c r="DA8" s="497"/>
      <c r="DB8" s="497"/>
      <c r="DC8" s="497"/>
      <c r="DD8" s="497"/>
      <c r="DE8" s="497"/>
      <c r="DF8" s="499"/>
      <c r="DG8" s="499"/>
      <c r="DH8" s="499"/>
      <c r="DI8" s="499"/>
      <c r="DJ8" s="499"/>
      <c r="DK8" s="499"/>
      <c r="DL8" s="499"/>
      <c r="DM8" s="499"/>
      <c r="DN8" s="499"/>
      <c r="DO8" s="499"/>
      <c r="DP8" s="499"/>
      <c r="DQ8" s="499"/>
      <c r="DR8" s="499"/>
      <c r="DS8" s="500"/>
      <c r="DT8" s="500"/>
      <c r="DU8" s="500"/>
      <c r="DV8" s="500"/>
      <c r="DW8" s="500"/>
      <c r="DX8" s="500"/>
      <c r="DY8" s="500"/>
      <c r="DZ8" s="500"/>
      <c r="EA8" s="500"/>
      <c r="EB8" s="500"/>
      <c r="EC8" s="500"/>
      <c r="ED8" s="500"/>
      <c r="EE8" s="500"/>
      <c r="EF8" s="500"/>
      <c r="EG8" s="500"/>
      <c r="EH8" s="500"/>
      <c r="EI8" s="500"/>
      <c r="EJ8" s="500"/>
      <c r="EK8" s="500"/>
      <c r="EL8" s="500"/>
      <c r="EM8" s="500"/>
      <c r="EN8" s="500"/>
      <c r="EO8" s="500"/>
      <c r="EP8" s="500"/>
      <c r="EQ8" s="500"/>
      <c r="ER8" s="500"/>
      <c r="ES8" s="500"/>
      <c r="ET8" s="500"/>
      <c r="EU8" s="500"/>
      <c r="EV8" s="500"/>
      <c r="EW8" s="500"/>
      <c r="EX8" s="500"/>
      <c r="EY8" s="500"/>
      <c r="EZ8" s="500"/>
      <c r="FA8" s="500"/>
      <c r="FB8" s="500"/>
      <c r="FC8" s="500"/>
      <c r="FD8" s="500"/>
      <c r="FE8" s="500"/>
      <c r="FF8" s="480"/>
    </row>
    <row r="9" spans="1:161" ht="28.5" customHeight="1">
      <c r="A9" s="497" t="s">
        <v>144</v>
      </c>
      <c r="B9" s="497"/>
      <c r="C9" s="497"/>
      <c r="D9" s="497"/>
      <c r="E9" s="497"/>
      <c r="F9" s="497"/>
      <c r="G9" s="497"/>
      <c r="H9" s="497"/>
      <c r="I9" s="501" t="s">
        <v>289</v>
      </c>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2"/>
      <c r="CH9" s="502"/>
      <c r="CI9" s="502"/>
      <c r="CJ9" s="502"/>
      <c r="CK9" s="502"/>
      <c r="CL9" s="502"/>
      <c r="CM9" s="502"/>
      <c r="CN9" s="497" t="s">
        <v>145</v>
      </c>
      <c r="CO9" s="497"/>
      <c r="CP9" s="497"/>
      <c r="CQ9" s="497"/>
      <c r="CR9" s="497"/>
      <c r="CS9" s="497"/>
      <c r="CT9" s="497"/>
      <c r="CU9" s="497"/>
      <c r="CV9" s="497" t="s">
        <v>38</v>
      </c>
      <c r="CW9" s="497"/>
      <c r="CX9" s="497"/>
      <c r="CY9" s="497"/>
      <c r="CZ9" s="497"/>
      <c r="DA9" s="497"/>
      <c r="DB9" s="497"/>
      <c r="DC9" s="497"/>
      <c r="DD9" s="497"/>
      <c r="DE9" s="497"/>
      <c r="DF9" s="499"/>
      <c r="DG9" s="499"/>
      <c r="DH9" s="499"/>
      <c r="DI9" s="499"/>
      <c r="DJ9" s="499"/>
      <c r="DK9" s="499"/>
      <c r="DL9" s="499"/>
      <c r="DM9" s="499"/>
      <c r="DN9" s="499"/>
      <c r="DO9" s="499"/>
      <c r="DP9" s="499"/>
      <c r="DQ9" s="499"/>
      <c r="DR9" s="499"/>
      <c r="DS9" s="500"/>
      <c r="DT9" s="500"/>
      <c r="DU9" s="500"/>
      <c r="DV9" s="500"/>
      <c r="DW9" s="500"/>
      <c r="DX9" s="500"/>
      <c r="DY9" s="500"/>
      <c r="DZ9" s="500"/>
      <c r="EA9" s="500"/>
      <c r="EB9" s="500"/>
      <c r="EC9" s="500"/>
      <c r="ED9" s="500"/>
      <c r="EE9" s="500"/>
      <c r="EF9" s="500"/>
      <c r="EG9" s="500"/>
      <c r="EH9" s="500"/>
      <c r="EI9" s="500"/>
      <c r="EJ9" s="500"/>
      <c r="EK9" s="500"/>
      <c r="EL9" s="500"/>
      <c r="EM9" s="500"/>
      <c r="EN9" s="500"/>
      <c r="EO9" s="500"/>
      <c r="EP9" s="500"/>
      <c r="EQ9" s="500"/>
      <c r="ER9" s="500"/>
      <c r="ES9" s="500"/>
      <c r="ET9" s="500"/>
      <c r="EU9" s="500"/>
      <c r="EV9" s="500"/>
      <c r="EW9" s="500"/>
      <c r="EX9" s="500"/>
      <c r="EY9" s="500"/>
      <c r="EZ9" s="500"/>
      <c r="FA9" s="500"/>
      <c r="FB9" s="500"/>
      <c r="FC9" s="500"/>
      <c r="FD9" s="500"/>
      <c r="FE9" s="500"/>
    </row>
    <row r="10" spans="1:161" ht="28.5" customHeight="1">
      <c r="A10" s="497" t="s">
        <v>146</v>
      </c>
      <c r="B10" s="497"/>
      <c r="C10" s="497"/>
      <c r="D10" s="497"/>
      <c r="E10" s="497"/>
      <c r="F10" s="497"/>
      <c r="G10" s="497"/>
      <c r="H10" s="497"/>
      <c r="I10" s="501" t="s">
        <v>290</v>
      </c>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c r="CL10" s="502"/>
      <c r="CM10" s="502"/>
      <c r="CN10" s="497" t="s">
        <v>148</v>
      </c>
      <c r="CO10" s="497"/>
      <c r="CP10" s="497"/>
      <c r="CQ10" s="497"/>
      <c r="CR10" s="497"/>
      <c r="CS10" s="497"/>
      <c r="CT10" s="497"/>
      <c r="CU10" s="497"/>
      <c r="CV10" s="497" t="s">
        <v>38</v>
      </c>
      <c r="CW10" s="497"/>
      <c r="CX10" s="497"/>
      <c r="CY10" s="497"/>
      <c r="CZ10" s="497"/>
      <c r="DA10" s="497"/>
      <c r="DB10" s="497"/>
      <c r="DC10" s="497"/>
      <c r="DD10" s="497"/>
      <c r="DE10" s="497"/>
      <c r="DF10" s="499"/>
      <c r="DG10" s="499"/>
      <c r="DH10" s="499"/>
      <c r="DI10" s="499"/>
      <c r="DJ10" s="499"/>
      <c r="DK10" s="499"/>
      <c r="DL10" s="499"/>
      <c r="DM10" s="499"/>
      <c r="DN10" s="499"/>
      <c r="DO10" s="499"/>
      <c r="DP10" s="499"/>
      <c r="DQ10" s="499"/>
      <c r="DR10" s="499"/>
      <c r="DS10" s="500"/>
      <c r="DT10" s="500"/>
      <c r="DU10" s="500"/>
      <c r="DV10" s="500"/>
      <c r="DW10" s="500"/>
      <c r="DX10" s="500"/>
      <c r="DY10" s="500"/>
      <c r="DZ10" s="500"/>
      <c r="EA10" s="500"/>
      <c r="EB10" s="500"/>
      <c r="EC10" s="500"/>
      <c r="ED10" s="500"/>
      <c r="EE10" s="500"/>
      <c r="EF10" s="500"/>
      <c r="EG10" s="500"/>
      <c r="EH10" s="500"/>
      <c r="EI10" s="500"/>
      <c r="EJ10" s="500"/>
      <c r="EK10" s="500"/>
      <c r="EL10" s="500"/>
      <c r="EM10" s="500"/>
      <c r="EN10" s="500"/>
      <c r="EO10" s="500"/>
      <c r="EP10" s="500"/>
      <c r="EQ10" s="500"/>
      <c r="ER10" s="500"/>
      <c r="ES10" s="500"/>
      <c r="ET10" s="500"/>
      <c r="EU10" s="500"/>
      <c r="EV10" s="500"/>
      <c r="EW10" s="500"/>
      <c r="EX10" s="500"/>
      <c r="EY10" s="500"/>
      <c r="EZ10" s="500"/>
      <c r="FA10" s="500"/>
      <c r="FB10" s="500"/>
      <c r="FC10" s="500"/>
      <c r="FD10" s="500"/>
      <c r="FE10" s="500"/>
    </row>
    <row r="11" spans="1:161" ht="28.5" customHeight="1">
      <c r="A11" s="497" t="s">
        <v>147</v>
      </c>
      <c r="B11" s="497"/>
      <c r="C11" s="497"/>
      <c r="D11" s="497"/>
      <c r="E11" s="497"/>
      <c r="F11" s="497"/>
      <c r="G11" s="497"/>
      <c r="H11" s="497"/>
      <c r="I11" s="501" t="s">
        <v>291</v>
      </c>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c r="CL11" s="502"/>
      <c r="CM11" s="502"/>
      <c r="CN11" s="497" t="s">
        <v>149</v>
      </c>
      <c r="CO11" s="497"/>
      <c r="CP11" s="497"/>
      <c r="CQ11" s="497"/>
      <c r="CR11" s="497"/>
      <c r="CS11" s="497"/>
      <c r="CT11" s="497"/>
      <c r="CU11" s="497"/>
      <c r="CV11" s="497" t="s">
        <v>38</v>
      </c>
      <c r="CW11" s="497"/>
      <c r="CX11" s="497"/>
      <c r="CY11" s="497"/>
      <c r="CZ11" s="497"/>
      <c r="DA11" s="497"/>
      <c r="DB11" s="497"/>
      <c r="DC11" s="497"/>
      <c r="DD11" s="497"/>
      <c r="DE11" s="497"/>
      <c r="DF11" s="498">
        <f>DF12+DF15+DF22</f>
        <v>2272768</v>
      </c>
      <c r="DG11" s="498"/>
      <c r="DH11" s="498"/>
      <c r="DI11" s="498"/>
      <c r="DJ11" s="498"/>
      <c r="DK11" s="498"/>
      <c r="DL11" s="498"/>
      <c r="DM11" s="498"/>
      <c r="DN11" s="498"/>
      <c r="DO11" s="498"/>
      <c r="DP11" s="498"/>
      <c r="DQ11" s="498"/>
      <c r="DR11" s="498"/>
      <c r="DS11" s="498">
        <f>DS12+DS15+DS22</f>
        <v>345000</v>
      </c>
      <c r="DT11" s="498"/>
      <c r="DU11" s="498"/>
      <c r="DV11" s="498"/>
      <c r="DW11" s="498"/>
      <c r="DX11" s="498"/>
      <c r="DY11" s="498"/>
      <c r="DZ11" s="498"/>
      <c r="EA11" s="498"/>
      <c r="EB11" s="498"/>
      <c r="EC11" s="498"/>
      <c r="ED11" s="498"/>
      <c r="EE11" s="498"/>
      <c r="EF11" s="498">
        <f>EF12+EF15+EF22</f>
        <v>345000</v>
      </c>
      <c r="EG11" s="498"/>
      <c r="EH11" s="498"/>
      <c r="EI11" s="498"/>
      <c r="EJ11" s="498"/>
      <c r="EK11" s="498"/>
      <c r="EL11" s="498"/>
      <c r="EM11" s="498"/>
      <c r="EN11" s="498"/>
      <c r="EO11" s="498"/>
      <c r="EP11" s="498"/>
      <c r="EQ11" s="498"/>
      <c r="ER11" s="498"/>
      <c r="ES11" s="500"/>
      <c r="ET11" s="500"/>
      <c r="EU11" s="500"/>
      <c r="EV11" s="500"/>
      <c r="EW11" s="500"/>
      <c r="EX11" s="500"/>
      <c r="EY11" s="500"/>
      <c r="EZ11" s="500"/>
      <c r="FA11" s="500"/>
      <c r="FB11" s="500"/>
      <c r="FC11" s="500"/>
      <c r="FD11" s="500"/>
      <c r="FE11" s="500"/>
    </row>
    <row r="12" spans="1:161" ht="36.75" customHeight="1">
      <c r="A12" s="497" t="s">
        <v>150</v>
      </c>
      <c r="B12" s="497"/>
      <c r="C12" s="497"/>
      <c r="D12" s="497"/>
      <c r="E12" s="497"/>
      <c r="F12" s="497"/>
      <c r="G12" s="497"/>
      <c r="H12" s="497"/>
      <c r="I12" s="315" t="s">
        <v>294</v>
      </c>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497" t="s">
        <v>151</v>
      </c>
      <c r="CO12" s="497"/>
      <c r="CP12" s="497"/>
      <c r="CQ12" s="497"/>
      <c r="CR12" s="497"/>
      <c r="CS12" s="497"/>
      <c r="CT12" s="497"/>
      <c r="CU12" s="497"/>
      <c r="CV12" s="497" t="s">
        <v>38</v>
      </c>
      <c r="CW12" s="497"/>
      <c r="CX12" s="497"/>
      <c r="CY12" s="497"/>
      <c r="CZ12" s="497"/>
      <c r="DA12" s="497"/>
      <c r="DB12" s="497"/>
      <c r="DC12" s="497"/>
      <c r="DD12" s="497"/>
      <c r="DE12" s="497"/>
      <c r="DF12" s="499">
        <v>353000</v>
      </c>
      <c r="DG12" s="499"/>
      <c r="DH12" s="499"/>
      <c r="DI12" s="499"/>
      <c r="DJ12" s="499"/>
      <c r="DK12" s="499"/>
      <c r="DL12" s="499"/>
      <c r="DM12" s="499"/>
      <c r="DN12" s="499"/>
      <c r="DO12" s="499"/>
      <c r="DP12" s="499"/>
      <c r="DQ12" s="499"/>
      <c r="DR12" s="499"/>
      <c r="DS12" s="499"/>
      <c r="DT12" s="499"/>
      <c r="DU12" s="499"/>
      <c r="DV12" s="499"/>
      <c r="DW12" s="499"/>
      <c r="DX12" s="499"/>
      <c r="DY12" s="499"/>
      <c r="DZ12" s="499"/>
      <c r="EA12" s="499"/>
      <c r="EB12" s="499"/>
      <c r="EC12" s="499"/>
      <c r="ED12" s="499"/>
      <c r="EE12" s="499"/>
      <c r="EF12" s="499"/>
      <c r="EG12" s="499"/>
      <c r="EH12" s="499"/>
      <c r="EI12" s="499"/>
      <c r="EJ12" s="499"/>
      <c r="EK12" s="499"/>
      <c r="EL12" s="499"/>
      <c r="EM12" s="499"/>
      <c r="EN12" s="499"/>
      <c r="EO12" s="499"/>
      <c r="EP12" s="499"/>
      <c r="EQ12" s="499"/>
      <c r="ER12" s="499"/>
      <c r="ES12" s="500"/>
      <c r="ET12" s="500"/>
      <c r="EU12" s="500"/>
      <c r="EV12" s="500"/>
      <c r="EW12" s="500"/>
      <c r="EX12" s="500"/>
      <c r="EY12" s="500"/>
      <c r="EZ12" s="500"/>
      <c r="FA12" s="500"/>
      <c r="FB12" s="500"/>
      <c r="FC12" s="500"/>
      <c r="FD12" s="500"/>
      <c r="FE12" s="500"/>
    </row>
    <row r="13" spans="1:161" ht="23.25" customHeight="1">
      <c r="A13" s="497" t="s">
        <v>152</v>
      </c>
      <c r="B13" s="497"/>
      <c r="C13" s="497"/>
      <c r="D13" s="497"/>
      <c r="E13" s="497"/>
      <c r="F13" s="497"/>
      <c r="G13" s="497"/>
      <c r="H13" s="497"/>
      <c r="I13" s="124" t="s">
        <v>292</v>
      </c>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497" t="s">
        <v>153</v>
      </c>
      <c r="CO13" s="497"/>
      <c r="CP13" s="497"/>
      <c r="CQ13" s="497"/>
      <c r="CR13" s="497"/>
      <c r="CS13" s="497"/>
      <c r="CT13" s="497"/>
      <c r="CU13" s="497"/>
      <c r="CV13" s="497" t="s">
        <v>38</v>
      </c>
      <c r="CW13" s="497"/>
      <c r="CX13" s="497"/>
      <c r="CY13" s="497"/>
      <c r="CZ13" s="497"/>
      <c r="DA13" s="497"/>
      <c r="DB13" s="497"/>
      <c r="DC13" s="497"/>
      <c r="DD13" s="497"/>
      <c r="DE13" s="497"/>
      <c r="DF13" s="499">
        <v>353000</v>
      </c>
      <c r="DG13" s="499"/>
      <c r="DH13" s="499"/>
      <c r="DI13" s="499"/>
      <c r="DJ13" s="499"/>
      <c r="DK13" s="499"/>
      <c r="DL13" s="499"/>
      <c r="DM13" s="499"/>
      <c r="DN13" s="499"/>
      <c r="DO13" s="499"/>
      <c r="DP13" s="499"/>
      <c r="DQ13" s="499"/>
      <c r="DR13" s="499"/>
      <c r="DS13" s="499"/>
      <c r="DT13" s="499"/>
      <c r="DU13" s="499"/>
      <c r="DV13" s="499"/>
      <c r="DW13" s="499"/>
      <c r="DX13" s="499"/>
      <c r="DY13" s="499"/>
      <c r="DZ13" s="499"/>
      <c r="EA13" s="499"/>
      <c r="EB13" s="499"/>
      <c r="EC13" s="499"/>
      <c r="ED13" s="499"/>
      <c r="EE13" s="499"/>
      <c r="EF13" s="499"/>
      <c r="EG13" s="499"/>
      <c r="EH13" s="499"/>
      <c r="EI13" s="499"/>
      <c r="EJ13" s="499"/>
      <c r="EK13" s="499"/>
      <c r="EL13" s="499"/>
      <c r="EM13" s="499"/>
      <c r="EN13" s="499"/>
      <c r="EO13" s="499"/>
      <c r="EP13" s="499"/>
      <c r="EQ13" s="499"/>
      <c r="ER13" s="499"/>
      <c r="ES13" s="500"/>
      <c r="ET13" s="500"/>
      <c r="EU13" s="500"/>
      <c r="EV13" s="500"/>
      <c r="EW13" s="500"/>
      <c r="EX13" s="500"/>
      <c r="EY13" s="500"/>
      <c r="EZ13" s="500"/>
      <c r="FA13" s="500"/>
      <c r="FB13" s="500"/>
      <c r="FC13" s="500"/>
      <c r="FD13" s="500"/>
      <c r="FE13" s="500"/>
    </row>
    <row r="14" spans="1:161" ht="18.75" customHeight="1">
      <c r="A14" s="497" t="s">
        <v>154</v>
      </c>
      <c r="B14" s="497"/>
      <c r="C14" s="497"/>
      <c r="D14" s="497"/>
      <c r="E14" s="497"/>
      <c r="F14" s="497"/>
      <c r="G14" s="497"/>
      <c r="H14" s="497"/>
      <c r="I14" s="124" t="s">
        <v>287</v>
      </c>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497" t="s">
        <v>155</v>
      </c>
      <c r="CO14" s="497"/>
      <c r="CP14" s="497"/>
      <c r="CQ14" s="497"/>
      <c r="CR14" s="497"/>
      <c r="CS14" s="497"/>
      <c r="CT14" s="497"/>
      <c r="CU14" s="497"/>
      <c r="CV14" s="497" t="s">
        <v>38</v>
      </c>
      <c r="CW14" s="497"/>
      <c r="CX14" s="497"/>
      <c r="CY14" s="497"/>
      <c r="CZ14" s="497"/>
      <c r="DA14" s="497"/>
      <c r="DB14" s="497"/>
      <c r="DC14" s="497"/>
      <c r="DD14" s="497"/>
      <c r="DE14" s="497"/>
      <c r="DF14" s="499"/>
      <c r="DG14" s="499"/>
      <c r="DH14" s="499"/>
      <c r="DI14" s="499"/>
      <c r="DJ14" s="499"/>
      <c r="DK14" s="499"/>
      <c r="DL14" s="499"/>
      <c r="DM14" s="499"/>
      <c r="DN14" s="499"/>
      <c r="DO14" s="499"/>
      <c r="DP14" s="499"/>
      <c r="DQ14" s="499"/>
      <c r="DR14" s="499"/>
      <c r="DS14" s="500"/>
      <c r="DT14" s="500"/>
      <c r="DU14" s="500"/>
      <c r="DV14" s="500"/>
      <c r="DW14" s="500"/>
      <c r="DX14" s="500"/>
      <c r="DY14" s="500"/>
      <c r="DZ14" s="500"/>
      <c r="EA14" s="500"/>
      <c r="EB14" s="500"/>
      <c r="EC14" s="500"/>
      <c r="ED14" s="500"/>
      <c r="EE14" s="500"/>
      <c r="EF14" s="500"/>
      <c r="EG14" s="500"/>
      <c r="EH14" s="500"/>
      <c r="EI14" s="500"/>
      <c r="EJ14" s="500"/>
      <c r="EK14" s="500"/>
      <c r="EL14" s="500"/>
      <c r="EM14" s="500"/>
      <c r="EN14" s="500"/>
      <c r="EO14" s="500"/>
      <c r="EP14" s="500"/>
      <c r="EQ14" s="500"/>
      <c r="ER14" s="500"/>
      <c r="ES14" s="500"/>
      <c r="ET14" s="500"/>
      <c r="EU14" s="500"/>
      <c r="EV14" s="500"/>
      <c r="EW14" s="500"/>
      <c r="EX14" s="500"/>
      <c r="EY14" s="500"/>
      <c r="EZ14" s="500"/>
      <c r="FA14" s="500"/>
      <c r="FB14" s="500"/>
      <c r="FC14" s="500"/>
      <c r="FD14" s="500"/>
      <c r="FE14" s="500"/>
    </row>
    <row r="15" spans="1:161" ht="25.5" customHeight="1">
      <c r="A15" s="497" t="s">
        <v>156</v>
      </c>
      <c r="B15" s="497"/>
      <c r="C15" s="497"/>
      <c r="D15" s="497"/>
      <c r="E15" s="497"/>
      <c r="F15" s="497"/>
      <c r="G15" s="497"/>
      <c r="H15" s="497"/>
      <c r="I15" s="315" t="s">
        <v>293</v>
      </c>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497" t="s">
        <v>157</v>
      </c>
      <c r="CO15" s="497"/>
      <c r="CP15" s="497"/>
      <c r="CQ15" s="497"/>
      <c r="CR15" s="497"/>
      <c r="CS15" s="497"/>
      <c r="CT15" s="497"/>
      <c r="CU15" s="497"/>
      <c r="CV15" s="497" t="s">
        <v>38</v>
      </c>
      <c r="CW15" s="497"/>
      <c r="CX15" s="497"/>
      <c r="CY15" s="497"/>
      <c r="CZ15" s="497"/>
      <c r="DA15" s="497"/>
      <c r="DB15" s="497"/>
      <c r="DC15" s="497"/>
      <c r="DD15" s="497"/>
      <c r="DE15" s="497"/>
      <c r="DF15" s="499">
        <v>345000</v>
      </c>
      <c r="DG15" s="499"/>
      <c r="DH15" s="499"/>
      <c r="DI15" s="499"/>
      <c r="DJ15" s="499"/>
      <c r="DK15" s="499"/>
      <c r="DL15" s="499"/>
      <c r="DM15" s="499"/>
      <c r="DN15" s="499"/>
      <c r="DO15" s="499"/>
      <c r="DP15" s="499"/>
      <c r="DQ15" s="499"/>
      <c r="DR15" s="499"/>
      <c r="DS15" s="499">
        <v>345000</v>
      </c>
      <c r="DT15" s="499"/>
      <c r="DU15" s="499"/>
      <c r="DV15" s="499"/>
      <c r="DW15" s="499"/>
      <c r="DX15" s="499"/>
      <c r="DY15" s="499"/>
      <c r="DZ15" s="499"/>
      <c r="EA15" s="499"/>
      <c r="EB15" s="499"/>
      <c r="EC15" s="499"/>
      <c r="ED15" s="499"/>
      <c r="EE15" s="499"/>
      <c r="EF15" s="499">
        <v>345000</v>
      </c>
      <c r="EG15" s="499"/>
      <c r="EH15" s="499"/>
      <c r="EI15" s="499"/>
      <c r="EJ15" s="499"/>
      <c r="EK15" s="499"/>
      <c r="EL15" s="499"/>
      <c r="EM15" s="499"/>
      <c r="EN15" s="499"/>
      <c r="EO15" s="499"/>
      <c r="EP15" s="499"/>
      <c r="EQ15" s="499"/>
      <c r="ER15" s="499"/>
      <c r="ES15" s="500"/>
      <c r="ET15" s="500"/>
      <c r="EU15" s="500"/>
      <c r="EV15" s="500"/>
      <c r="EW15" s="500"/>
      <c r="EX15" s="500"/>
      <c r="EY15" s="500"/>
      <c r="EZ15" s="500"/>
      <c r="FA15" s="500"/>
      <c r="FB15" s="500"/>
      <c r="FC15" s="500"/>
      <c r="FD15" s="500"/>
      <c r="FE15" s="500"/>
    </row>
    <row r="16" spans="1:161" ht="21.75" customHeight="1">
      <c r="A16" s="497" t="s">
        <v>158</v>
      </c>
      <c r="B16" s="497"/>
      <c r="C16" s="497"/>
      <c r="D16" s="497"/>
      <c r="E16" s="497"/>
      <c r="F16" s="497"/>
      <c r="G16" s="497"/>
      <c r="H16" s="497"/>
      <c r="I16" s="124" t="s">
        <v>292</v>
      </c>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497" t="s">
        <v>159</v>
      </c>
      <c r="CO16" s="497"/>
      <c r="CP16" s="497"/>
      <c r="CQ16" s="497"/>
      <c r="CR16" s="497"/>
      <c r="CS16" s="497"/>
      <c r="CT16" s="497"/>
      <c r="CU16" s="497"/>
      <c r="CV16" s="497" t="s">
        <v>38</v>
      </c>
      <c r="CW16" s="497"/>
      <c r="CX16" s="497"/>
      <c r="CY16" s="497"/>
      <c r="CZ16" s="497"/>
      <c r="DA16" s="497"/>
      <c r="DB16" s="497"/>
      <c r="DC16" s="497"/>
      <c r="DD16" s="497"/>
      <c r="DE16" s="497"/>
      <c r="DF16" s="499">
        <v>345000</v>
      </c>
      <c r="DG16" s="499"/>
      <c r="DH16" s="499"/>
      <c r="DI16" s="499"/>
      <c r="DJ16" s="499"/>
      <c r="DK16" s="499"/>
      <c r="DL16" s="499"/>
      <c r="DM16" s="499"/>
      <c r="DN16" s="499"/>
      <c r="DO16" s="499"/>
      <c r="DP16" s="499"/>
      <c r="DQ16" s="499"/>
      <c r="DR16" s="499"/>
      <c r="DS16" s="499">
        <v>345000</v>
      </c>
      <c r="DT16" s="499"/>
      <c r="DU16" s="499"/>
      <c r="DV16" s="499"/>
      <c r="DW16" s="499"/>
      <c r="DX16" s="499"/>
      <c r="DY16" s="499"/>
      <c r="DZ16" s="499"/>
      <c r="EA16" s="499"/>
      <c r="EB16" s="499"/>
      <c r="EC16" s="499"/>
      <c r="ED16" s="499"/>
      <c r="EE16" s="499"/>
      <c r="EF16" s="499">
        <v>345000</v>
      </c>
      <c r="EG16" s="499"/>
      <c r="EH16" s="499"/>
      <c r="EI16" s="499"/>
      <c r="EJ16" s="499"/>
      <c r="EK16" s="499"/>
      <c r="EL16" s="499"/>
      <c r="EM16" s="499"/>
      <c r="EN16" s="499"/>
      <c r="EO16" s="499"/>
      <c r="EP16" s="499"/>
      <c r="EQ16" s="499"/>
      <c r="ER16" s="499"/>
      <c r="ES16" s="500"/>
      <c r="ET16" s="500"/>
      <c r="EU16" s="500"/>
      <c r="EV16" s="500"/>
      <c r="EW16" s="500"/>
      <c r="EX16" s="500"/>
      <c r="EY16" s="500"/>
      <c r="EZ16" s="500"/>
      <c r="FA16" s="500"/>
      <c r="FB16" s="500"/>
      <c r="FC16" s="500"/>
      <c r="FD16" s="500"/>
      <c r="FE16" s="500"/>
    </row>
    <row r="17" spans="1:161" ht="12.75">
      <c r="A17" s="497" t="s">
        <v>160</v>
      </c>
      <c r="B17" s="497"/>
      <c r="C17" s="497"/>
      <c r="D17" s="497"/>
      <c r="E17" s="497"/>
      <c r="F17" s="497"/>
      <c r="G17" s="497"/>
      <c r="H17" s="497"/>
      <c r="I17" s="124" t="s">
        <v>287</v>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497" t="s">
        <v>161</v>
      </c>
      <c r="CO17" s="497"/>
      <c r="CP17" s="497"/>
      <c r="CQ17" s="497"/>
      <c r="CR17" s="497"/>
      <c r="CS17" s="497"/>
      <c r="CT17" s="497"/>
      <c r="CU17" s="497"/>
      <c r="CV17" s="497" t="s">
        <v>38</v>
      </c>
      <c r="CW17" s="497"/>
      <c r="CX17" s="497"/>
      <c r="CY17" s="497"/>
      <c r="CZ17" s="497"/>
      <c r="DA17" s="497"/>
      <c r="DB17" s="497"/>
      <c r="DC17" s="497"/>
      <c r="DD17" s="497"/>
      <c r="DE17" s="497"/>
      <c r="DF17" s="499"/>
      <c r="DG17" s="499"/>
      <c r="DH17" s="499"/>
      <c r="DI17" s="499"/>
      <c r="DJ17" s="499"/>
      <c r="DK17" s="499"/>
      <c r="DL17" s="499"/>
      <c r="DM17" s="499"/>
      <c r="DN17" s="499"/>
      <c r="DO17" s="499"/>
      <c r="DP17" s="499"/>
      <c r="DQ17" s="499"/>
      <c r="DR17" s="499"/>
      <c r="DS17" s="500"/>
      <c r="DT17" s="500"/>
      <c r="DU17" s="500"/>
      <c r="DV17" s="500"/>
      <c r="DW17" s="500"/>
      <c r="DX17" s="500"/>
      <c r="DY17" s="500"/>
      <c r="DZ17" s="500"/>
      <c r="EA17" s="500"/>
      <c r="EB17" s="500"/>
      <c r="EC17" s="500"/>
      <c r="ED17" s="500"/>
      <c r="EE17" s="500"/>
      <c r="EF17" s="500"/>
      <c r="EG17" s="500"/>
      <c r="EH17" s="500"/>
      <c r="EI17" s="500"/>
      <c r="EJ17" s="500"/>
      <c r="EK17" s="500"/>
      <c r="EL17" s="500"/>
      <c r="EM17" s="500"/>
      <c r="EN17" s="500"/>
      <c r="EO17" s="500"/>
      <c r="EP17" s="500"/>
      <c r="EQ17" s="500"/>
      <c r="ER17" s="500"/>
      <c r="ES17" s="500"/>
      <c r="ET17" s="500"/>
      <c r="EU17" s="500"/>
      <c r="EV17" s="500"/>
      <c r="EW17" s="500"/>
      <c r="EX17" s="500"/>
      <c r="EY17" s="500"/>
      <c r="EZ17" s="500"/>
      <c r="FA17" s="500"/>
      <c r="FB17" s="500"/>
      <c r="FC17" s="500"/>
      <c r="FD17" s="500"/>
      <c r="FE17" s="500"/>
    </row>
    <row r="18" spans="1:161" ht="12.75">
      <c r="A18" s="497" t="s">
        <v>162</v>
      </c>
      <c r="B18" s="497"/>
      <c r="C18" s="497"/>
      <c r="D18" s="497"/>
      <c r="E18" s="497"/>
      <c r="F18" s="497"/>
      <c r="G18" s="497"/>
      <c r="H18" s="497"/>
      <c r="I18" s="315" t="s">
        <v>295</v>
      </c>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497" t="s">
        <v>163</v>
      </c>
      <c r="CO18" s="497"/>
      <c r="CP18" s="497"/>
      <c r="CQ18" s="497"/>
      <c r="CR18" s="497"/>
      <c r="CS18" s="497"/>
      <c r="CT18" s="497"/>
      <c r="CU18" s="497"/>
      <c r="CV18" s="497" t="s">
        <v>38</v>
      </c>
      <c r="CW18" s="497"/>
      <c r="CX18" s="497"/>
      <c r="CY18" s="497"/>
      <c r="CZ18" s="497"/>
      <c r="DA18" s="497"/>
      <c r="DB18" s="497"/>
      <c r="DC18" s="497"/>
      <c r="DD18" s="497"/>
      <c r="DE18" s="497"/>
      <c r="DF18" s="499"/>
      <c r="DG18" s="499"/>
      <c r="DH18" s="499"/>
      <c r="DI18" s="499"/>
      <c r="DJ18" s="499"/>
      <c r="DK18" s="499"/>
      <c r="DL18" s="499"/>
      <c r="DM18" s="499"/>
      <c r="DN18" s="499"/>
      <c r="DO18" s="499"/>
      <c r="DP18" s="499"/>
      <c r="DQ18" s="499"/>
      <c r="DR18" s="499"/>
      <c r="DS18" s="500"/>
      <c r="DT18" s="500"/>
      <c r="DU18" s="500"/>
      <c r="DV18" s="500"/>
      <c r="DW18" s="500"/>
      <c r="DX18" s="500"/>
      <c r="DY18" s="500"/>
      <c r="DZ18" s="500"/>
      <c r="EA18" s="500"/>
      <c r="EB18" s="500"/>
      <c r="EC18" s="500"/>
      <c r="ED18" s="500"/>
      <c r="EE18" s="500"/>
      <c r="EF18" s="500"/>
      <c r="EG18" s="500"/>
      <c r="EH18" s="500"/>
      <c r="EI18" s="500"/>
      <c r="EJ18" s="500"/>
      <c r="EK18" s="500"/>
      <c r="EL18" s="500"/>
      <c r="EM18" s="500"/>
      <c r="EN18" s="500"/>
      <c r="EO18" s="500"/>
      <c r="EP18" s="500"/>
      <c r="EQ18" s="500"/>
      <c r="ER18" s="500"/>
      <c r="ES18" s="500"/>
      <c r="ET18" s="500"/>
      <c r="EU18" s="500"/>
      <c r="EV18" s="500"/>
      <c r="EW18" s="500"/>
      <c r="EX18" s="500"/>
      <c r="EY18" s="500"/>
      <c r="EZ18" s="500"/>
      <c r="FA18" s="500"/>
      <c r="FB18" s="500"/>
      <c r="FC18" s="500"/>
      <c r="FD18" s="500"/>
      <c r="FE18" s="500"/>
    </row>
    <row r="19" spans="1:161" ht="12.75">
      <c r="A19" s="497" t="s">
        <v>164</v>
      </c>
      <c r="B19" s="497"/>
      <c r="C19" s="497"/>
      <c r="D19" s="497"/>
      <c r="E19" s="497"/>
      <c r="F19" s="497"/>
      <c r="G19" s="497"/>
      <c r="H19" s="497"/>
      <c r="I19" s="315" t="s">
        <v>165</v>
      </c>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497" t="s">
        <v>166</v>
      </c>
      <c r="CO19" s="497"/>
      <c r="CP19" s="497"/>
      <c r="CQ19" s="497"/>
      <c r="CR19" s="497"/>
      <c r="CS19" s="497"/>
      <c r="CT19" s="497"/>
      <c r="CU19" s="497"/>
      <c r="CV19" s="497" t="s">
        <v>38</v>
      </c>
      <c r="CW19" s="497"/>
      <c r="CX19" s="497"/>
      <c r="CY19" s="497"/>
      <c r="CZ19" s="497"/>
      <c r="DA19" s="497"/>
      <c r="DB19" s="497"/>
      <c r="DC19" s="497"/>
      <c r="DD19" s="497"/>
      <c r="DE19" s="497"/>
      <c r="DF19" s="499"/>
      <c r="DG19" s="499"/>
      <c r="DH19" s="499"/>
      <c r="DI19" s="499"/>
      <c r="DJ19" s="499"/>
      <c r="DK19" s="499"/>
      <c r="DL19" s="499"/>
      <c r="DM19" s="499"/>
      <c r="DN19" s="499"/>
      <c r="DO19" s="499"/>
      <c r="DP19" s="499"/>
      <c r="DQ19" s="499"/>
      <c r="DR19" s="499"/>
      <c r="DS19" s="500"/>
      <c r="DT19" s="500"/>
      <c r="DU19" s="500"/>
      <c r="DV19" s="500"/>
      <c r="DW19" s="500"/>
      <c r="DX19" s="500"/>
      <c r="DY19" s="500"/>
      <c r="DZ19" s="500"/>
      <c r="EA19" s="500"/>
      <c r="EB19" s="500"/>
      <c r="EC19" s="500"/>
      <c r="ED19" s="500"/>
      <c r="EE19" s="500"/>
      <c r="EF19" s="500"/>
      <c r="EG19" s="500"/>
      <c r="EH19" s="500"/>
      <c r="EI19" s="500"/>
      <c r="EJ19" s="500"/>
      <c r="EK19" s="500"/>
      <c r="EL19" s="500"/>
      <c r="EM19" s="500"/>
      <c r="EN19" s="500"/>
      <c r="EO19" s="500"/>
      <c r="EP19" s="500"/>
      <c r="EQ19" s="500"/>
      <c r="ER19" s="500"/>
      <c r="ES19" s="500"/>
      <c r="ET19" s="500"/>
      <c r="EU19" s="500"/>
      <c r="EV19" s="500"/>
      <c r="EW19" s="500"/>
      <c r="EX19" s="500"/>
      <c r="EY19" s="500"/>
      <c r="EZ19" s="500"/>
      <c r="FA19" s="500"/>
      <c r="FB19" s="500"/>
      <c r="FC19" s="500"/>
      <c r="FD19" s="500"/>
      <c r="FE19" s="500"/>
    </row>
    <row r="20" spans="1:161" ht="20.25" customHeight="1">
      <c r="A20" s="497" t="s">
        <v>167</v>
      </c>
      <c r="B20" s="497"/>
      <c r="C20" s="497"/>
      <c r="D20" s="497"/>
      <c r="E20" s="497"/>
      <c r="F20" s="497"/>
      <c r="G20" s="497"/>
      <c r="H20" s="497"/>
      <c r="I20" s="124" t="s">
        <v>292</v>
      </c>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497" t="s">
        <v>168</v>
      </c>
      <c r="CO20" s="497"/>
      <c r="CP20" s="497"/>
      <c r="CQ20" s="497"/>
      <c r="CR20" s="497"/>
      <c r="CS20" s="497"/>
      <c r="CT20" s="497"/>
      <c r="CU20" s="497"/>
      <c r="CV20" s="497" t="s">
        <v>38</v>
      </c>
      <c r="CW20" s="497"/>
      <c r="CX20" s="497"/>
      <c r="CY20" s="497"/>
      <c r="CZ20" s="497"/>
      <c r="DA20" s="497"/>
      <c r="DB20" s="497"/>
      <c r="DC20" s="497"/>
      <c r="DD20" s="497"/>
      <c r="DE20" s="497"/>
      <c r="DF20" s="499"/>
      <c r="DG20" s="499"/>
      <c r="DH20" s="499"/>
      <c r="DI20" s="499"/>
      <c r="DJ20" s="499"/>
      <c r="DK20" s="499"/>
      <c r="DL20" s="499"/>
      <c r="DM20" s="499"/>
      <c r="DN20" s="499"/>
      <c r="DO20" s="499"/>
      <c r="DP20" s="499"/>
      <c r="DQ20" s="499"/>
      <c r="DR20" s="499"/>
      <c r="DS20" s="500"/>
      <c r="DT20" s="500"/>
      <c r="DU20" s="500"/>
      <c r="DV20" s="500"/>
      <c r="DW20" s="500"/>
      <c r="DX20" s="500"/>
      <c r="DY20" s="500"/>
      <c r="DZ20" s="500"/>
      <c r="EA20" s="500"/>
      <c r="EB20" s="500"/>
      <c r="EC20" s="500"/>
      <c r="ED20" s="500"/>
      <c r="EE20" s="500"/>
      <c r="EF20" s="500"/>
      <c r="EG20" s="500"/>
      <c r="EH20" s="500"/>
      <c r="EI20" s="500"/>
      <c r="EJ20" s="500"/>
      <c r="EK20" s="500"/>
      <c r="EL20" s="500"/>
      <c r="EM20" s="500"/>
      <c r="EN20" s="500"/>
      <c r="EO20" s="500"/>
      <c r="EP20" s="500"/>
      <c r="EQ20" s="500"/>
      <c r="ER20" s="500"/>
      <c r="ES20" s="500"/>
      <c r="ET20" s="500"/>
      <c r="EU20" s="500"/>
      <c r="EV20" s="500"/>
      <c r="EW20" s="500"/>
      <c r="EX20" s="500"/>
      <c r="EY20" s="500"/>
      <c r="EZ20" s="500"/>
      <c r="FA20" s="500"/>
      <c r="FB20" s="500"/>
      <c r="FC20" s="500"/>
      <c r="FD20" s="500"/>
      <c r="FE20" s="500"/>
    </row>
    <row r="21" spans="1:161" ht="12.75">
      <c r="A21" s="497" t="s">
        <v>169</v>
      </c>
      <c r="B21" s="497"/>
      <c r="C21" s="497"/>
      <c r="D21" s="497"/>
      <c r="E21" s="497"/>
      <c r="F21" s="497"/>
      <c r="G21" s="497"/>
      <c r="H21" s="497"/>
      <c r="I21" s="124" t="s">
        <v>287</v>
      </c>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497" t="s">
        <v>170</v>
      </c>
      <c r="CO21" s="497"/>
      <c r="CP21" s="497"/>
      <c r="CQ21" s="497"/>
      <c r="CR21" s="497"/>
      <c r="CS21" s="497"/>
      <c r="CT21" s="497"/>
      <c r="CU21" s="497"/>
      <c r="CV21" s="497" t="s">
        <v>38</v>
      </c>
      <c r="CW21" s="497"/>
      <c r="CX21" s="497"/>
      <c r="CY21" s="497"/>
      <c r="CZ21" s="497"/>
      <c r="DA21" s="497"/>
      <c r="DB21" s="497"/>
      <c r="DC21" s="497"/>
      <c r="DD21" s="497"/>
      <c r="DE21" s="497"/>
      <c r="DF21" s="499"/>
      <c r="DG21" s="499"/>
      <c r="DH21" s="499"/>
      <c r="DI21" s="499"/>
      <c r="DJ21" s="499"/>
      <c r="DK21" s="499"/>
      <c r="DL21" s="499"/>
      <c r="DM21" s="499"/>
      <c r="DN21" s="499"/>
      <c r="DO21" s="499"/>
      <c r="DP21" s="499"/>
      <c r="DQ21" s="499"/>
      <c r="DR21" s="499"/>
      <c r="DS21" s="500"/>
      <c r="DT21" s="500"/>
      <c r="DU21" s="500"/>
      <c r="DV21" s="500"/>
      <c r="DW21" s="500"/>
      <c r="DX21" s="500"/>
      <c r="DY21" s="500"/>
      <c r="DZ21" s="500"/>
      <c r="EA21" s="500"/>
      <c r="EB21" s="500"/>
      <c r="EC21" s="500"/>
      <c r="ED21" s="500"/>
      <c r="EE21" s="500"/>
      <c r="EF21" s="500"/>
      <c r="EG21" s="500"/>
      <c r="EH21" s="500"/>
      <c r="EI21" s="500"/>
      <c r="EJ21" s="500"/>
      <c r="EK21" s="500"/>
      <c r="EL21" s="500"/>
      <c r="EM21" s="500"/>
      <c r="EN21" s="500"/>
      <c r="EO21" s="500"/>
      <c r="EP21" s="500"/>
      <c r="EQ21" s="500"/>
      <c r="ER21" s="500"/>
      <c r="ES21" s="500"/>
      <c r="ET21" s="500"/>
      <c r="EU21" s="500"/>
      <c r="EV21" s="500"/>
      <c r="EW21" s="500"/>
      <c r="EX21" s="500"/>
      <c r="EY21" s="500"/>
      <c r="EZ21" s="500"/>
      <c r="FA21" s="500"/>
      <c r="FB21" s="500"/>
      <c r="FC21" s="500"/>
      <c r="FD21" s="500"/>
      <c r="FE21" s="500"/>
    </row>
    <row r="22" spans="1:161" ht="12.75">
      <c r="A22" s="497" t="s">
        <v>171</v>
      </c>
      <c r="B22" s="497"/>
      <c r="C22" s="497"/>
      <c r="D22" s="497"/>
      <c r="E22" s="497"/>
      <c r="F22" s="497"/>
      <c r="G22" s="497"/>
      <c r="H22" s="497"/>
      <c r="I22" s="315" t="s">
        <v>296</v>
      </c>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497" t="s">
        <v>172</v>
      </c>
      <c r="CO22" s="497"/>
      <c r="CP22" s="497"/>
      <c r="CQ22" s="497"/>
      <c r="CR22" s="497"/>
      <c r="CS22" s="497"/>
      <c r="CT22" s="497"/>
      <c r="CU22" s="497"/>
      <c r="CV22" s="497" t="s">
        <v>38</v>
      </c>
      <c r="CW22" s="497"/>
      <c r="CX22" s="497"/>
      <c r="CY22" s="497"/>
      <c r="CZ22" s="497"/>
      <c r="DA22" s="497"/>
      <c r="DB22" s="497"/>
      <c r="DC22" s="497"/>
      <c r="DD22" s="497"/>
      <c r="DE22" s="497"/>
      <c r="DF22" s="499">
        <v>1574768</v>
      </c>
      <c r="DG22" s="499"/>
      <c r="DH22" s="499"/>
      <c r="DI22" s="499"/>
      <c r="DJ22" s="499"/>
      <c r="DK22" s="499"/>
      <c r="DL22" s="499"/>
      <c r="DM22" s="499"/>
      <c r="DN22" s="499"/>
      <c r="DO22" s="499"/>
      <c r="DP22" s="499"/>
      <c r="DQ22" s="499"/>
      <c r="DR22" s="499"/>
      <c r="DS22" s="499"/>
      <c r="DT22" s="499"/>
      <c r="DU22" s="499"/>
      <c r="DV22" s="499"/>
      <c r="DW22" s="499"/>
      <c r="DX22" s="499"/>
      <c r="DY22" s="499"/>
      <c r="DZ22" s="499"/>
      <c r="EA22" s="499"/>
      <c r="EB22" s="499"/>
      <c r="EC22" s="499"/>
      <c r="ED22" s="499"/>
      <c r="EE22" s="499"/>
      <c r="EF22" s="499"/>
      <c r="EG22" s="499"/>
      <c r="EH22" s="499"/>
      <c r="EI22" s="499"/>
      <c r="EJ22" s="499"/>
      <c r="EK22" s="499"/>
      <c r="EL22" s="499"/>
      <c r="EM22" s="499"/>
      <c r="EN22" s="499"/>
      <c r="EO22" s="499"/>
      <c r="EP22" s="499"/>
      <c r="EQ22" s="499"/>
      <c r="ER22" s="499"/>
      <c r="ES22" s="500"/>
      <c r="ET22" s="500"/>
      <c r="EU22" s="500"/>
      <c r="EV22" s="500"/>
      <c r="EW22" s="500"/>
      <c r="EX22" s="500"/>
      <c r="EY22" s="500"/>
      <c r="EZ22" s="500"/>
      <c r="FA22" s="500"/>
      <c r="FB22" s="500"/>
      <c r="FC22" s="500"/>
      <c r="FD22" s="500"/>
      <c r="FE22" s="500"/>
    </row>
    <row r="23" spans="1:161" ht="22.5" customHeight="1">
      <c r="A23" s="497" t="s">
        <v>173</v>
      </c>
      <c r="B23" s="497"/>
      <c r="C23" s="497"/>
      <c r="D23" s="497"/>
      <c r="E23" s="497"/>
      <c r="F23" s="497"/>
      <c r="G23" s="497"/>
      <c r="H23" s="497"/>
      <c r="I23" s="124" t="s">
        <v>292</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497" t="s">
        <v>174</v>
      </c>
      <c r="CO23" s="497"/>
      <c r="CP23" s="497"/>
      <c r="CQ23" s="497"/>
      <c r="CR23" s="497"/>
      <c r="CS23" s="497"/>
      <c r="CT23" s="497"/>
      <c r="CU23" s="497"/>
      <c r="CV23" s="497" t="s">
        <v>38</v>
      </c>
      <c r="CW23" s="497"/>
      <c r="CX23" s="497"/>
      <c r="CY23" s="497"/>
      <c r="CZ23" s="497"/>
      <c r="DA23" s="497"/>
      <c r="DB23" s="497"/>
      <c r="DC23" s="497"/>
      <c r="DD23" s="497"/>
      <c r="DE23" s="497"/>
      <c r="DF23" s="499">
        <v>1574768</v>
      </c>
      <c r="DG23" s="499"/>
      <c r="DH23" s="499"/>
      <c r="DI23" s="499"/>
      <c r="DJ23" s="499"/>
      <c r="DK23" s="499"/>
      <c r="DL23" s="499"/>
      <c r="DM23" s="499"/>
      <c r="DN23" s="499"/>
      <c r="DO23" s="499"/>
      <c r="DP23" s="499"/>
      <c r="DQ23" s="499"/>
      <c r="DR23" s="499"/>
      <c r="DS23" s="499"/>
      <c r="DT23" s="499"/>
      <c r="DU23" s="499"/>
      <c r="DV23" s="499"/>
      <c r="DW23" s="499"/>
      <c r="DX23" s="499"/>
      <c r="DY23" s="499"/>
      <c r="DZ23" s="499"/>
      <c r="EA23" s="499"/>
      <c r="EB23" s="499"/>
      <c r="EC23" s="499"/>
      <c r="ED23" s="499"/>
      <c r="EE23" s="499"/>
      <c r="EF23" s="499"/>
      <c r="EG23" s="499"/>
      <c r="EH23" s="499"/>
      <c r="EI23" s="499"/>
      <c r="EJ23" s="499"/>
      <c r="EK23" s="499"/>
      <c r="EL23" s="499"/>
      <c r="EM23" s="499"/>
      <c r="EN23" s="499"/>
      <c r="EO23" s="499"/>
      <c r="EP23" s="499"/>
      <c r="EQ23" s="499"/>
      <c r="ER23" s="499"/>
      <c r="ES23" s="500"/>
      <c r="ET23" s="500"/>
      <c r="EU23" s="500"/>
      <c r="EV23" s="500"/>
      <c r="EW23" s="500"/>
      <c r="EX23" s="500"/>
      <c r="EY23" s="500"/>
      <c r="EZ23" s="500"/>
      <c r="FA23" s="500"/>
      <c r="FB23" s="500"/>
      <c r="FC23" s="500"/>
      <c r="FD23" s="500"/>
      <c r="FE23" s="500"/>
    </row>
    <row r="24" spans="1:161" ht="12.75">
      <c r="A24" s="497" t="s">
        <v>175</v>
      </c>
      <c r="B24" s="497"/>
      <c r="C24" s="497"/>
      <c r="D24" s="497"/>
      <c r="E24" s="497"/>
      <c r="F24" s="497"/>
      <c r="G24" s="497"/>
      <c r="H24" s="497"/>
      <c r="I24" s="124" t="s">
        <v>176</v>
      </c>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497" t="s">
        <v>177</v>
      </c>
      <c r="CO24" s="497"/>
      <c r="CP24" s="497"/>
      <c r="CQ24" s="497"/>
      <c r="CR24" s="497"/>
      <c r="CS24" s="497"/>
      <c r="CT24" s="497"/>
      <c r="CU24" s="497"/>
      <c r="CV24" s="497" t="s">
        <v>38</v>
      </c>
      <c r="CW24" s="497"/>
      <c r="CX24" s="497"/>
      <c r="CY24" s="497"/>
      <c r="CZ24" s="497"/>
      <c r="DA24" s="497"/>
      <c r="DB24" s="497"/>
      <c r="DC24" s="497"/>
      <c r="DD24" s="497"/>
      <c r="DE24" s="497"/>
      <c r="DF24" s="499"/>
      <c r="DG24" s="499"/>
      <c r="DH24" s="499"/>
      <c r="DI24" s="499"/>
      <c r="DJ24" s="499"/>
      <c r="DK24" s="499"/>
      <c r="DL24" s="499"/>
      <c r="DM24" s="499"/>
      <c r="DN24" s="499"/>
      <c r="DO24" s="499"/>
      <c r="DP24" s="499"/>
      <c r="DQ24" s="499"/>
      <c r="DR24" s="499"/>
      <c r="DS24" s="500"/>
      <c r="DT24" s="500"/>
      <c r="DU24" s="500"/>
      <c r="DV24" s="500"/>
      <c r="DW24" s="500"/>
      <c r="DX24" s="500"/>
      <c r="DY24" s="500"/>
      <c r="DZ24" s="500"/>
      <c r="EA24" s="500"/>
      <c r="EB24" s="500"/>
      <c r="EC24" s="500"/>
      <c r="ED24" s="500"/>
      <c r="EE24" s="500"/>
      <c r="EF24" s="500"/>
      <c r="EG24" s="500"/>
      <c r="EH24" s="500"/>
      <c r="EI24" s="500"/>
      <c r="EJ24" s="500"/>
      <c r="EK24" s="500"/>
      <c r="EL24" s="500"/>
      <c r="EM24" s="500"/>
      <c r="EN24" s="500"/>
      <c r="EO24" s="500"/>
      <c r="EP24" s="500"/>
      <c r="EQ24" s="500"/>
      <c r="ER24" s="500"/>
      <c r="ES24" s="500"/>
      <c r="ET24" s="500"/>
      <c r="EU24" s="500"/>
      <c r="EV24" s="500"/>
      <c r="EW24" s="500"/>
      <c r="EX24" s="500"/>
      <c r="EY24" s="500"/>
      <c r="EZ24" s="500"/>
      <c r="FA24" s="500"/>
      <c r="FB24" s="500"/>
      <c r="FC24" s="500"/>
      <c r="FD24" s="500"/>
      <c r="FE24" s="500"/>
    </row>
    <row r="25" spans="1:161" ht="31.5" customHeight="1">
      <c r="A25" s="497" t="s">
        <v>11</v>
      </c>
      <c r="B25" s="497"/>
      <c r="C25" s="497"/>
      <c r="D25" s="497"/>
      <c r="E25" s="497"/>
      <c r="F25" s="497"/>
      <c r="G25" s="497"/>
      <c r="H25" s="497"/>
      <c r="I25" s="503" t="s">
        <v>297</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497" t="s">
        <v>178</v>
      </c>
      <c r="CO25" s="497"/>
      <c r="CP25" s="497"/>
      <c r="CQ25" s="497"/>
      <c r="CR25" s="497"/>
      <c r="CS25" s="497"/>
      <c r="CT25" s="497"/>
      <c r="CU25" s="497"/>
      <c r="CV25" s="497" t="s">
        <v>38</v>
      </c>
      <c r="CW25" s="497"/>
      <c r="CX25" s="497"/>
      <c r="CY25" s="497"/>
      <c r="CZ25" s="497"/>
      <c r="DA25" s="497"/>
      <c r="DB25" s="497"/>
      <c r="DC25" s="497"/>
      <c r="DD25" s="497"/>
      <c r="DE25" s="497"/>
      <c r="DF25" s="498">
        <f>DF26</f>
        <v>2272768</v>
      </c>
      <c r="DG25" s="498"/>
      <c r="DH25" s="498"/>
      <c r="DI25" s="498"/>
      <c r="DJ25" s="498"/>
      <c r="DK25" s="498"/>
      <c r="DL25" s="498"/>
      <c r="DM25" s="498"/>
      <c r="DN25" s="498"/>
      <c r="DO25" s="498"/>
      <c r="DP25" s="498"/>
      <c r="DQ25" s="498"/>
      <c r="DR25" s="498"/>
      <c r="DS25" s="498">
        <f>DS26</f>
        <v>345000</v>
      </c>
      <c r="DT25" s="498"/>
      <c r="DU25" s="498"/>
      <c r="DV25" s="498"/>
      <c r="DW25" s="498"/>
      <c r="DX25" s="498"/>
      <c r="DY25" s="498"/>
      <c r="DZ25" s="498"/>
      <c r="EA25" s="498"/>
      <c r="EB25" s="498"/>
      <c r="EC25" s="498"/>
      <c r="ED25" s="498"/>
      <c r="EE25" s="498"/>
      <c r="EF25" s="498">
        <f>EF26</f>
        <v>345000</v>
      </c>
      <c r="EG25" s="498"/>
      <c r="EH25" s="498"/>
      <c r="EI25" s="498"/>
      <c r="EJ25" s="498"/>
      <c r="EK25" s="498"/>
      <c r="EL25" s="498"/>
      <c r="EM25" s="498"/>
      <c r="EN25" s="498"/>
      <c r="EO25" s="498"/>
      <c r="EP25" s="498"/>
      <c r="EQ25" s="498"/>
      <c r="ER25" s="498"/>
      <c r="ES25" s="500"/>
      <c r="ET25" s="500"/>
      <c r="EU25" s="500"/>
      <c r="EV25" s="500"/>
      <c r="EW25" s="500"/>
      <c r="EX25" s="500"/>
      <c r="EY25" s="500"/>
      <c r="EZ25" s="500"/>
      <c r="FA25" s="500"/>
      <c r="FB25" s="500"/>
      <c r="FC25" s="500"/>
      <c r="FD25" s="500"/>
      <c r="FE25" s="500"/>
    </row>
    <row r="26" spans="1:161" ht="12.75">
      <c r="A26" s="497"/>
      <c r="B26" s="497"/>
      <c r="C26" s="497"/>
      <c r="D26" s="497"/>
      <c r="E26" s="497"/>
      <c r="F26" s="497"/>
      <c r="G26" s="497"/>
      <c r="H26" s="497"/>
      <c r="I26" s="335" t="s">
        <v>179</v>
      </c>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c r="CJ26" s="314"/>
      <c r="CK26" s="314"/>
      <c r="CL26" s="314"/>
      <c r="CM26" s="314"/>
      <c r="CN26" s="497" t="s">
        <v>180</v>
      </c>
      <c r="CO26" s="497"/>
      <c r="CP26" s="497"/>
      <c r="CQ26" s="497"/>
      <c r="CR26" s="497"/>
      <c r="CS26" s="497"/>
      <c r="CT26" s="497"/>
      <c r="CU26" s="497"/>
      <c r="CV26" s="497"/>
      <c r="CW26" s="497"/>
      <c r="CX26" s="497"/>
      <c r="CY26" s="497"/>
      <c r="CZ26" s="497"/>
      <c r="DA26" s="497"/>
      <c r="DB26" s="497"/>
      <c r="DC26" s="497"/>
      <c r="DD26" s="497"/>
      <c r="DE26" s="497"/>
      <c r="DF26" s="498">
        <f>DF23+DF16+DF13</f>
        <v>2272768</v>
      </c>
      <c r="DG26" s="498"/>
      <c r="DH26" s="498"/>
      <c r="DI26" s="498"/>
      <c r="DJ26" s="498"/>
      <c r="DK26" s="498"/>
      <c r="DL26" s="498"/>
      <c r="DM26" s="498"/>
      <c r="DN26" s="498"/>
      <c r="DO26" s="498"/>
      <c r="DP26" s="498"/>
      <c r="DQ26" s="498"/>
      <c r="DR26" s="498"/>
      <c r="DS26" s="498">
        <f>DS23+DS16+DS13</f>
        <v>345000</v>
      </c>
      <c r="DT26" s="498"/>
      <c r="DU26" s="498"/>
      <c r="DV26" s="498"/>
      <c r="DW26" s="498"/>
      <c r="DX26" s="498"/>
      <c r="DY26" s="498"/>
      <c r="DZ26" s="498"/>
      <c r="EA26" s="498"/>
      <c r="EB26" s="498"/>
      <c r="EC26" s="498"/>
      <c r="ED26" s="498"/>
      <c r="EE26" s="498"/>
      <c r="EF26" s="498">
        <f>EF23+EF16+EF13</f>
        <v>345000</v>
      </c>
      <c r="EG26" s="498"/>
      <c r="EH26" s="498"/>
      <c r="EI26" s="498"/>
      <c r="EJ26" s="498"/>
      <c r="EK26" s="498"/>
      <c r="EL26" s="498"/>
      <c r="EM26" s="498"/>
      <c r="EN26" s="498"/>
      <c r="EO26" s="498"/>
      <c r="EP26" s="498"/>
      <c r="EQ26" s="498"/>
      <c r="ER26" s="498"/>
      <c r="ES26" s="500"/>
      <c r="ET26" s="500"/>
      <c r="EU26" s="500"/>
      <c r="EV26" s="500"/>
      <c r="EW26" s="500"/>
      <c r="EX26" s="500"/>
      <c r="EY26" s="500"/>
      <c r="EZ26" s="500"/>
      <c r="FA26" s="500"/>
      <c r="FB26" s="500"/>
      <c r="FC26" s="500"/>
      <c r="FD26" s="500"/>
      <c r="FE26" s="500"/>
    </row>
    <row r="27" spans="1:161" ht="12.75">
      <c r="A27" s="497"/>
      <c r="B27" s="497"/>
      <c r="C27" s="497"/>
      <c r="D27" s="497"/>
      <c r="E27" s="497"/>
      <c r="F27" s="497"/>
      <c r="G27" s="497"/>
      <c r="H27" s="497"/>
      <c r="I27" s="335"/>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314"/>
      <c r="CL27" s="314"/>
      <c r="CM27" s="314"/>
      <c r="CN27" s="497"/>
      <c r="CO27" s="497"/>
      <c r="CP27" s="497"/>
      <c r="CQ27" s="497"/>
      <c r="CR27" s="497"/>
      <c r="CS27" s="497"/>
      <c r="CT27" s="497"/>
      <c r="CU27" s="497"/>
      <c r="CV27" s="497"/>
      <c r="CW27" s="497"/>
      <c r="CX27" s="497"/>
      <c r="CY27" s="497"/>
      <c r="CZ27" s="497"/>
      <c r="DA27" s="497"/>
      <c r="DB27" s="497"/>
      <c r="DC27" s="497"/>
      <c r="DD27" s="497"/>
      <c r="DE27" s="497"/>
      <c r="DF27" s="498"/>
      <c r="DG27" s="498"/>
      <c r="DH27" s="498"/>
      <c r="DI27" s="498"/>
      <c r="DJ27" s="498"/>
      <c r="DK27" s="498"/>
      <c r="DL27" s="498"/>
      <c r="DM27" s="498"/>
      <c r="DN27" s="498"/>
      <c r="DO27" s="498"/>
      <c r="DP27" s="498"/>
      <c r="DQ27" s="498"/>
      <c r="DR27" s="498"/>
      <c r="DS27" s="498"/>
      <c r="DT27" s="498"/>
      <c r="DU27" s="498"/>
      <c r="DV27" s="498"/>
      <c r="DW27" s="498"/>
      <c r="DX27" s="498"/>
      <c r="DY27" s="498"/>
      <c r="DZ27" s="498"/>
      <c r="EA27" s="498"/>
      <c r="EB27" s="498"/>
      <c r="EC27" s="498"/>
      <c r="ED27" s="498"/>
      <c r="EE27" s="498"/>
      <c r="EF27" s="498"/>
      <c r="EG27" s="498"/>
      <c r="EH27" s="498"/>
      <c r="EI27" s="498"/>
      <c r="EJ27" s="498"/>
      <c r="EK27" s="498"/>
      <c r="EL27" s="498"/>
      <c r="EM27" s="498"/>
      <c r="EN27" s="498"/>
      <c r="EO27" s="498"/>
      <c r="EP27" s="498"/>
      <c r="EQ27" s="498"/>
      <c r="ER27" s="498"/>
      <c r="ES27" s="500"/>
      <c r="ET27" s="500"/>
      <c r="EU27" s="500"/>
      <c r="EV27" s="500"/>
      <c r="EW27" s="500"/>
      <c r="EX27" s="500"/>
      <c r="EY27" s="500"/>
      <c r="EZ27" s="500"/>
      <c r="FA27" s="500"/>
      <c r="FB27" s="500"/>
      <c r="FC27" s="500"/>
      <c r="FD27" s="500"/>
      <c r="FE27" s="500"/>
    </row>
    <row r="28" spans="1:161" ht="33.75" customHeight="1">
      <c r="A28" s="497" t="s">
        <v>12</v>
      </c>
      <c r="B28" s="497"/>
      <c r="C28" s="497"/>
      <c r="D28" s="497"/>
      <c r="E28" s="497"/>
      <c r="F28" s="497"/>
      <c r="G28" s="497"/>
      <c r="H28" s="497"/>
      <c r="I28" s="503" t="s">
        <v>298</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497" t="s">
        <v>181</v>
      </c>
      <c r="CO28" s="497"/>
      <c r="CP28" s="497"/>
      <c r="CQ28" s="497"/>
      <c r="CR28" s="497"/>
      <c r="CS28" s="497"/>
      <c r="CT28" s="497"/>
      <c r="CU28" s="497"/>
      <c r="CV28" s="497" t="s">
        <v>38</v>
      </c>
      <c r="CW28" s="497"/>
      <c r="CX28" s="497"/>
      <c r="CY28" s="497"/>
      <c r="CZ28" s="497"/>
      <c r="DA28" s="497"/>
      <c r="DB28" s="497"/>
      <c r="DC28" s="497"/>
      <c r="DD28" s="497"/>
      <c r="DE28" s="497"/>
      <c r="DF28" s="499"/>
      <c r="DG28" s="499"/>
      <c r="DH28" s="499"/>
      <c r="DI28" s="499"/>
      <c r="DJ28" s="499"/>
      <c r="DK28" s="499"/>
      <c r="DL28" s="499"/>
      <c r="DM28" s="499"/>
      <c r="DN28" s="499"/>
      <c r="DO28" s="499"/>
      <c r="DP28" s="499"/>
      <c r="DQ28" s="499"/>
      <c r="DR28" s="499"/>
      <c r="DS28" s="500"/>
      <c r="DT28" s="500"/>
      <c r="DU28" s="500"/>
      <c r="DV28" s="500"/>
      <c r="DW28" s="500"/>
      <c r="DX28" s="500"/>
      <c r="DY28" s="500"/>
      <c r="DZ28" s="500"/>
      <c r="EA28" s="500"/>
      <c r="EB28" s="500"/>
      <c r="EC28" s="500"/>
      <c r="ED28" s="500"/>
      <c r="EE28" s="500"/>
      <c r="EF28" s="500"/>
      <c r="EG28" s="500"/>
      <c r="EH28" s="500"/>
      <c r="EI28" s="500"/>
      <c r="EJ28" s="500"/>
      <c r="EK28" s="500"/>
      <c r="EL28" s="500"/>
      <c r="EM28" s="500"/>
      <c r="EN28" s="500"/>
      <c r="EO28" s="500"/>
      <c r="EP28" s="500"/>
      <c r="EQ28" s="500"/>
      <c r="ER28" s="500"/>
      <c r="ES28" s="500"/>
      <c r="ET28" s="500"/>
      <c r="EU28" s="500"/>
      <c r="EV28" s="500"/>
      <c r="EW28" s="500"/>
      <c r="EX28" s="500"/>
      <c r="EY28" s="500"/>
      <c r="EZ28" s="500"/>
      <c r="FA28" s="500"/>
      <c r="FB28" s="500"/>
      <c r="FC28" s="500"/>
      <c r="FD28" s="500"/>
      <c r="FE28" s="500"/>
    </row>
    <row r="29" spans="1:161" ht="12.75">
      <c r="A29" s="497"/>
      <c r="B29" s="497"/>
      <c r="C29" s="497"/>
      <c r="D29" s="497"/>
      <c r="E29" s="497"/>
      <c r="F29" s="497"/>
      <c r="G29" s="497"/>
      <c r="H29" s="497"/>
      <c r="I29" s="335" t="s">
        <v>179</v>
      </c>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497" t="s">
        <v>182</v>
      </c>
      <c r="CO29" s="497"/>
      <c r="CP29" s="497"/>
      <c r="CQ29" s="497"/>
      <c r="CR29" s="497"/>
      <c r="CS29" s="497"/>
      <c r="CT29" s="497"/>
      <c r="CU29" s="497"/>
      <c r="CV29" s="497"/>
      <c r="CW29" s="497"/>
      <c r="CX29" s="497"/>
      <c r="CY29" s="497"/>
      <c r="CZ29" s="497"/>
      <c r="DA29" s="497"/>
      <c r="DB29" s="497"/>
      <c r="DC29" s="497"/>
      <c r="DD29" s="497"/>
      <c r="DE29" s="497"/>
      <c r="DF29" s="500"/>
      <c r="DG29" s="500"/>
      <c r="DH29" s="500"/>
      <c r="DI29" s="500"/>
      <c r="DJ29" s="500"/>
      <c r="DK29" s="500"/>
      <c r="DL29" s="500"/>
      <c r="DM29" s="500"/>
      <c r="DN29" s="500"/>
      <c r="DO29" s="500"/>
      <c r="DP29" s="500"/>
      <c r="DQ29" s="500"/>
      <c r="DR29" s="500"/>
      <c r="DS29" s="500"/>
      <c r="DT29" s="500"/>
      <c r="DU29" s="500"/>
      <c r="DV29" s="500"/>
      <c r="DW29" s="500"/>
      <c r="DX29" s="500"/>
      <c r="DY29" s="500"/>
      <c r="DZ29" s="500"/>
      <c r="EA29" s="500"/>
      <c r="EB29" s="500"/>
      <c r="EC29" s="500"/>
      <c r="ED29" s="500"/>
      <c r="EE29" s="500"/>
      <c r="EF29" s="500"/>
      <c r="EG29" s="500"/>
      <c r="EH29" s="500"/>
      <c r="EI29" s="500"/>
      <c r="EJ29" s="500"/>
      <c r="EK29" s="500"/>
      <c r="EL29" s="500"/>
      <c r="EM29" s="500"/>
      <c r="EN29" s="500"/>
      <c r="EO29" s="500"/>
      <c r="EP29" s="500"/>
      <c r="EQ29" s="500"/>
      <c r="ER29" s="500"/>
      <c r="ES29" s="500"/>
      <c r="ET29" s="500"/>
      <c r="EU29" s="500"/>
      <c r="EV29" s="500"/>
      <c r="EW29" s="500"/>
      <c r="EX29" s="500"/>
      <c r="EY29" s="500"/>
      <c r="EZ29" s="500"/>
      <c r="FA29" s="500"/>
      <c r="FB29" s="500"/>
      <c r="FC29" s="500"/>
      <c r="FD29" s="500"/>
      <c r="FE29" s="500"/>
    </row>
    <row r="30" spans="1:161" ht="11.25">
      <c r="A30" s="497"/>
      <c r="B30" s="497"/>
      <c r="C30" s="497"/>
      <c r="D30" s="497"/>
      <c r="E30" s="497"/>
      <c r="F30" s="497"/>
      <c r="G30" s="497"/>
      <c r="H30" s="497"/>
      <c r="I30" s="507"/>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508"/>
      <c r="BQ30" s="508"/>
      <c r="BR30" s="508"/>
      <c r="BS30" s="508"/>
      <c r="BT30" s="508"/>
      <c r="BU30" s="508"/>
      <c r="BV30" s="508"/>
      <c r="BW30" s="508"/>
      <c r="BX30" s="508"/>
      <c r="BY30" s="508"/>
      <c r="BZ30" s="508"/>
      <c r="CA30" s="508"/>
      <c r="CB30" s="508"/>
      <c r="CC30" s="508"/>
      <c r="CD30" s="508"/>
      <c r="CE30" s="508"/>
      <c r="CF30" s="508"/>
      <c r="CG30" s="508"/>
      <c r="CH30" s="508"/>
      <c r="CI30" s="508"/>
      <c r="CJ30" s="508"/>
      <c r="CK30" s="508"/>
      <c r="CL30" s="508"/>
      <c r="CM30" s="508"/>
      <c r="CN30" s="497"/>
      <c r="CO30" s="497"/>
      <c r="CP30" s="497"/>
      <c r="CQ30" s="497"/>
      <c r="CR30" s="497"/>
      <c r="CS30" s="497"/>
      <c r="CT30" s="497"/>
      <c r="CU30" s="497"/>
      <c r="CV30" s="497"/>
      <c r="CW30" s="497"/>
      <c r="CX30" s="497"/>
      <c r="CY30" s="497"/>
      <c r="CZ30" s="497"/>
      <c r="DA30" s="497"/>
      <c r="DB30" s="497"/>
      <c r="DC30" s="497"/>
      <c r="DD30" s="497"/>
      <c r="DE30" s="497"/>
      <c r="DF30" s="500"/>
      <c r="DG30" s="500"/>
      <c r="DH30" s="500"/>
      <c r="DI30" s="500"/>
      <c r="DJ30" s="500"/>
      <c r="DK30" s="500"/>
      <c r="DL30" s="500"/>
      <c r="DM30" s="500"/>
      <c r="DN30" s="500"/>
      <c r="DO30" s="500"/>
      <c r="DP30" s="500"/>
      <c r="DQ30" s="500"/>
      <c r="DR30" s="500"/>
      <c r="DS30" s="500"/>
      <c r="DT30" s="500"/>
      <c r="DU30" s="500"/>
      <c r="DV30" s="500"/>
      <c r="DW30" s="500"/>
      <c r="DX30" s="500"/>
      <c r="DY30" s="500"/>
      <c r="DZ30" s="500"/>
      <c r="EA30" s="500"/>
      <c r="EB30" s="500"/>
      <c r="EC30" s="500"/>
      <c r="ED30" s="500"/>
      <c r="EE30" s="500"/>
      <c r="EF30" s="500"/>
      <c r="EG30" s="500"/>
      <c r="EH30" s="500"/>
      <c r="EI30" s="500"/>
      <c r="EJ30" s="500"/>
      <c r="EK30" s="500"/>
      <c r="EL30" s="500"/>
      <c r="EM30" s="500"/>
      <c r="EN30" s="500"/>
      <c r="EO30" s="500"/>
      <c r="EP30" s="500"/>
      <c r="EQ30" s="500"/>
      <c r="ER30" s="500"/>
      <c r="ES30" s="500"/>
      <c r="ET30" s="500"/>
      <c r="EU30" s="500"/>
      <c r="EV30" s="500"/>
      <c r="EW30" s="500"/>
      <c r="EX30" s="500"/>
      <c r="EY30" s="500"/>
      <c r="EZ30" s="500"/>
      <c r="FA30" s="500"/>
      <c r="FB30" s="500"/>
      <c r="FC30" s="500"/>
      <c r="FD30" s="500"/>
      <c r="FE30" s="500"/>
    </row>
    <row r="31" ht="11.25"/>
    <row r="32" s="4" customFormat="1" ht="10.5">
      <c r="I32" s="4" t="s">
        <v>183</v>
      </c>
    </row>
    <row r="33" spans="9:96" s="4" customFormat="1" ht="10.5">
      <c r="I33" s="4" t="s">
        <v>184</v>
      </c>
      <c r="AQ33" s="506" t="s">
        <v>306</v>
      </c>
      <c r="AR33" s="506"/>
      <c r="AS33" s="506"/>
      <c r="AT33" s="506"/>
      <c r="AU33" s="506"/>
      <c r="AV33" s="506"/>
      <c r="AW33" s="506"/>
      <c r="AX33" s="506"/>
      <c r="AY33" s="506"/>
      <c r="AZ33" s="506"/>
      <c r="BA33" s="506"/>
      <c r="BB33" s="506"/>
      <c r="BC33" s="506"/>
      <c r="BD33" s="506"/>
      <c r="BE33" s="506"/>
      <c r="BF33" s="506"/>
      <c r="BG33" s="506"/>
      <c r="BH33" s="506"/>
      <c r="BK33" s="506"/>
      <c r="BL33" s="506"/>
      <c r="BM33" s="506"/>
      <c r="BN33" s="506"/>
      <c r="BO33" s="506"/>
      <c r="BP33" s="506"/>
      <c r="BQ33" s="506"/>
      <c r="BR33" s="506"/>
      <c r="BS33" s="506"/>
      <c r="BT33" s="506"/>
      <c r="BU33" s="506"/>
      <c r="BV33" s="506"/>
      <c r="BY33" s="506" t="s">
        <v>305</v>
      </c>
      <c r="BZ33" s="506"/>
      <c r="CA33" s="506"/>
      <c r="CB33" s="506"/>
      <c r="CC33" s="506"/>
      <c r="CD33" s="506"/>
      <c r="CE33" s="506"/>
      <c r="CF33" s="506"/>
      <c r="CG33" s="506"/>
      <c r="CH33" s="506"/>
      <c r="CI33" s="506"/>
      <c r="CJ33" s="506"/>
      <c r="CK33" s="506"/>
      <c r="CL33" s="506"/>
      <c r="CM33" s="506"/>
      <c r="CN33" s="506"/>
      <c r="CO33" s="506"/>
      <c r="CP33" s="506"/>
      <c r="CQ33" s="506"/>
      <c r="CR33" s="506"/>
    </row>
    <row r="34" spans="43:96" s="45" customFormat="1" ht="9.75">
      <c r="AQ34" s="505" t="s">
        <v>185</v>
      </c>
      <c r="AR34" s="505"/>
      <c r="AS34" s="505"/>
      <c r="AT34" s="505"/>
      <c r="AU34" s="505"/>
      <c r="AV34" s="505"/>
      <c r="AW34" s="505"/>
      <c r="AX34" s="505"/>
      <c r="AY34" s="505"/>
      <c r="AZ34" s="505"/>
      <c r="BA34" s="505"/>
      <c r="BB34" s="505"/>
      <c r="BC34" s="505"/>
      <c r="BD34" s="505"/>
      <c r="BE34" s="505"/>
      <c r="BF34" s="505"/>
      <c r="BG34" s="505"/>
      <c r="BH34" s="505"/>
      <c r="BK34" s="505" t="s">
        <v>19</v>
      </c>
      <c r="BL34" s="505"/>
      <c r="BM34" s="505"/>
      <c r="BN34" s="505"/>
      <c r="BO34" s="505"/>
      <c r="BP34" s="505"/>
      <c r="BQ34" s="505"/>
      <c r="BR34" s="505"/>
      <c r="BS34" s="505"/>
      <c r="BT34" s="505"/>
      <c r="BU34" s="505"/>
      <c r="BV34" s="505"/>
      <c r="BY34" s="505" t="s">
        <v>20</v>
      </c>
      <c r="BZ34" s="505"/>
      <c r="CA34" s="505"/>
      <c r="CB34" s="505"/>
      <c r="CC34" s="505"/>
      <c r="CD34" s="505"/>
      <c r="CE34" s="505"/>
      <c r="CF34" s="505"/>
      <c r="CG34" s="505"/>
      <c r="CH34" s="505"/>
      <c r="CI34" s="505"/>
      <c r="CJ34" s="505"/>
      <c r="CK34" s="505"/>
      <c r="CL34" s="505"/>
      <c r="CM34" s="505"/>
      <c r="CN34" s="505"/>
      <c r="CO34" s="505"/>
      <c r="CP34" s="505"/>
      <c r="CQ34" s="505"/>
      <c r="CR34" s="505"/>
    </row>
    <row r="35" spans="43:96" s="45" customFormat="1" ht="3" customHeight="1">
      <c r="AQ35" s="46"/>
      <c r="AR35" s="46"/>
      <c r="AS35" s="46"/>
      <c r="AT35" s="46"/>
      <c r="AU35" s="46"/>
      <c r="AV35" s="46"/>
      <c r="AW35" s="46"/>
      <c r="AX35" s="46"/>
      <c r="AY35" s="46"/>
      <c r="AZ35" s="46"/>
      <c r="BA35" s="46"/>
      <c r="BB35" s="46"/>
      <c r="BC35" s="46"/>
      <c r="BD35" s="46"/>
      <c r="BE35" s="46"/>
      <c r="BF35" s="46"/>
      <c r="BG35" s="46"/>
      <c r="BH35" s="46"/>
      <c r="BK35" s="46"/>
      <c r="BL35" s="46"/>
      <c r="BM35" s="46"/>
      <c r="BN35" s="46"/>
      <c r="BO35" s="46"/>
      <c r="BP35" s="46"/>
      <c r="BQ35" s="46"/>
      <c r="BR35" s="46"/>
      <c r="BS35" s="46"/>
      <c r="BT35" s="46"/>
      <c r="BU35" s="46"/>
      <c r="BV35" s="46"/>
      <c r="BY35" s="46"/>
      <c r="BZ35" s="46"/>
      <c r="CA35" s="46"/>
      <c r="CB35" s="46"/>
      <c r="CC35" s="46"/>
      <c r="CD35" s="46"/>
      <c r="CE35" s="46"/>
      <c r="CF35" s="46"/>
      <c r="CG35" s="46"/>
      <c r="CH35" s="46"/>
      <c r="CI35" s="46"/>
      <c r="CJ35" s="46"/>
      <c r="CK35" s="46"/>
      <c r="CL35" s="46"/>
      <c r="CM35" s="46"/>
      <c r="CN35" s="46"/>
      <c r="CO35" s="46"/>
      <c r="CP35" s="46"/>
      <c r="CQ35" s="46"/>
      <c r="CR35" s="46"/>
    </row>
    <row r="36" spans="9:96" s="4" customFormat="1" ht="10.5">
      <c r="I36" s="4" t="s">
        <v>186</v>
      </c>
      <c r="AM36" s="506" t="s">
        <v>307</v>
      </c>
      <c r="AN36" s="506"/>
      <c r="AO36" s="506"/>
      <c r="AP36" s="506"/>
      <c r="AQ36" s="506"/>
      <c r="AR36" s="506"/>
      <c r="AS36" s="506"/>
      <c r="AT36" s="506"/>
      <c r="AU36" s="506"/>
      <c r="AV36" s="506"/>
      <c r="AW36" s="506"/>
      <c r="AX36" s="506"/>
      <c r="AY36" s="506"/>
      <c r="AZ36" s="506"/>
      <c r="BA36" s="506"/>
      <c r="BB36" s="506"/>
      <c r="BC36" s="506"/>
      <c r="BD36" s="506"/>
      <c r="BG36" s="506" t="s">
        <v>308</v>
      </c>
      <c r="BH36" s="506"/>
      <c r="BI36" s="506"/>
      <c r="BJ36" s="506"/>
      <c r="BK36" s="506"/>
      <c r="BL36" s="506"/>
      <c r="BM36" s="506"/>
      <c r="BN36" s="506"/>
      <c r="BO36" s="506"/>
      <c r="BP36" s="506"/>
      <c r="BQ36" s="506"/>
      <c r="BR36" s="506"/>
      <c r="BS36" s="506"/>
      <c r="BT36" s="506"/>
      <c r="BU36" s="506"/>
      <c r="BV36" s="506"/>
      <c r="BW36" s="506"/>
      <c r="BX36" s="506"/>
      <c r="CA36" s="504" t="s">
        <v>309</v>
      </c>
      <c r="CB36" s="504"/>
      <c r="CC36" s="504"/>
      <c r="CD36" s="504"/>
      <c r="CE36" s="504"/>
      <c r="CF36" s="504"/>
      <c r="CG36" s="504"/>
      <c r="CH36" s="504"/>
      <c r="CI36" s="504"/>
      <c r="CJ36" s="504"/>
      <c r="CK36" s="504"/>
      <c r="CL36" s="504"/>
      <c r="CM36" s="504"/>
      <c r="CN36" s="504"/>
      <c r="CO36" s="504"/>
      <c r="CP36" s="504"/>
      <c r="CQ36" s="504"/>
      <c r="CR36" s="504"/>
    </row>
    <row r="37" spans="39:96" s="45" customFormat="1" ht="9.75">
      <c r="AM37" s="505" t="s">
        <v>185</v>
      </c>
      <c r="AN37" s="505"/>
      <c r="AO37" s="505"/>
      <c r="AP37" s="505"/>
      <c r="AQ37" s="505"/>
      <c r="AR37" s="505"/>
      <c r="AS37" s="505"/>
      <c r="AT37" s="505"/>
      <c r="AU37" s="505"/>
      <c r="AV37" s="505"/>
      <c r="AW37" s="505"/>
      <c r="AX37" s="505"/>
      <c r="AY37" s="505"/>
      <c r="AZ37" s="505"/>
      <c r="BA37" s="505"/>
      <c r="BB37" s="505"/>
      <c r="BC37" s="505"/>
      <c r="BD37" s="505"/>
      <c r="BG37" s="505" t="s">
        <v>187</v>
      </c>
      <c r="BH37" s="505"/>
      <c r="BI37" s="505"/>
      <c r="BJ37" s="505"/>
      <c r="BK37" s="505"/>
      <c r="BL37" s="505"/>
      <c r="BM37" s="505"/>
      <c r="BN37" s="505"/>
      <c r="BO37" s="505"/>
      <c r="BP37" s="505"/>
      <c r="BQ37" s="505"/>
      <c r="BR37" s="505"/>
      <c r="BS37" s="505"/>
      <c r="BT37" s="505"/>
      <c r="BU37" s="505"/>
      <c r="BV37" s="505"/>
      <c r="BW37" s="505"/>
      <c r="BX37" s="505"/>
      <c r="CA37" s="505" t="s">
        <v>188</v>
      </c>
      <c r="CB37" s="505"/>
      <c r="CC37" s="505"/>
      <c r="CD37" s="505"/>
      <c r="CE37" s="505"/>
      <c r="CF37" s="505"/>
      <c r="CG37" s="505"/>
      <c r="CH37" s="505"/>
      <c r="CI37" s="505"/>
      <c r="CJ37" s="505"/>
      <c r="CK37" s="505"/>
      <c r="CL37" s="505"/>
      <c r="CM37" s="505"/>
      <c r="CN37" s="505"/>
      <c r="CO37" s="505"/>
      <c r="CP37" s="505"/>
      <c r="CQ37" s="505"/>
      <c r="CR37" s="505"/>
    </row>
    <row r="38" spans="39:96" s="45" customFormat="1" ht="3" customHeight="1">
      <c r="AM38" s="46"/>
      <c r="AN38" s="46"/>
      <c r="AO38" s="46"/>
      <c r="AP38" s="46"/>
      <c r="AQ38" s="46"/>
      <c r="AR38" s="46"/>
      <c r="AS38" s="46"/>
      <c r="AT38" s="46"/>
      <c r="AU38" s="46"/>
      <c r="AV38" s="46"/>
      <c r="AW38" s="46"/>
      <c r="AX38" s="46"/>
      <c r="AY38" s="46"/>
      <c r="AZ38" s="46"/>
      <c r="BA38" s="46"/>
      <c r="BB38" s="46"/>
      <c r="BC38" s="46"/>
      <c r="BD38" s="46"/>
      <c r="BG38" s="46"/>
      <c r="BH38" s="46"/>
      <c r="BI38" s="46"/>
      <c r="BJ38" s="46"/>
      <c r="BK38" s="46"/>
      <c r="BL38" s="46"/>
      <c r="BM38" s="46"/>
      <c r="BN38" s="46"/>
      <c r="BO38" s="46"/>
      <c r="BP38" s="46"/>
      <c r="BQ38" s="46"/>
      <c r="BR38" s="46"/>
      <c r="BS38" s="46"/>
      <c r="BT38" s="46"/>
      <c r="BU38" s="46"/>
      <c r="BV38" s="46"/>
      <c r="BW38" s="46"/>
      <c r="BX38" s="46"/>
      <c r="CA38" s="46"/>
      <c r="CB38" s="46"/>
      <c r="CC38" s="46"/>
      <c r="CD38" s="46"/>
      <c r="CE38" s="46"/>
      <c r="CF38" s="46"/>
      <c r="CG38" s="46"/>
      <c r="CH38" s="46"/>
      <c r="CI38" s="46"/>
      <c r="CJ38" s="46"/>
      <c r="CK38" s="46"/>
      <c r="CL38" s="46"/>
      <c r="CM38" s="46"/>
      <c r="CN38" s="46"/>
      <c r="CO38" s="46"/>
      <c r="CP38" s="46"/>
      <c r="CQ38" s="46"/>
      <c r="CR38" s="46"/>
    </row>
    <row r="39" spans="9:38" s="4" customFormat="1" ht="10.5">
      <c r="I39" s="280" t="s">
        <v>21</v>
      </c>
      <c r="J39" s="280"/>
      <c r="K39" s="504" t="s">
        <v>346</v>
      </c>
      <c r="L39" s="504"/>
      <c r="M39" s="504"/>
      <c r="N39" s="509" t="s">
        <v>21</v>
      </c>
      <c r="O39" s="509"/>
      <c r="Q39" s="504" t="s">
        <v>345</v>
      </c>
      <c r="R39" s="504"/>
      <c r="S39" s="504"/>
      <c r="T39" s="504"/>
      <c r="U39" s="504"/>
      <c r="V39" s="504"/>
      <c r="W39" s="504"/>
      <c r="X39" s="504"/>
      <c r="Y39" s="504"/>
      <c r="Z39" s="504"/>
      <c r="AA39" s="504"/>
      <c r="AB39" s="504"/>
      <c r="AC39" s="504"/>
      <c r="AD39" s="504"/>
      <c r="AE39" s="504"/>
      <c r="AF39" s="280">
        <v>20</v>
      </c>
      <c r="AG39" s="280"/>
      <c r="AH39" s="280"/>
      <c r="AI39" s="510" t="s">
        <v>220</v>
      </c>
      <c r="AJ39" s="510"/>
      <c r="AK39" s="510"/>
      <c r="AL39" s="4" t="s">
        <v>4</v>
      </c>
    </row>
    <row r="40" s="4" customFormat="1" ht="11.25" thickBot="1"/>
    <row r="41" spans="1:91" s="4" customFormat="1" ht="10.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8"/>
    </row>
    <row r="42" spans="1:91" s="4" customFormat="1" ht="10.5">
      <c r="A42" s="49" t="s">
        <v>189</v>
      </c>
      <c r="CM42" s="50"/>
    </row>
    <row r="43" spans="1:91" s="4" customFormat="1" ht="12.75">
      <c r="A43" s="516" t="s">
        <v>302</v>
      </c>
      <c r="B43" s="512"/>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2"/>
      <c r="CM43" s="513"/>
    </row>
    <row r="44" spans="1:91" s="45" customFormat="1" ht="9.75">
      <c r="A44" s="514" t="s">
        <v>190</v>
      </c>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c r="CL44" s="505"/>
      <c r="CM44" s="515"/>
    </row>
    <row r="45" spans="1:91" s="45" customFormat="1" ht="9.75">
      <c r="A45" s="51"/>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52"/>
    </row>
    <row r="46" spans="1:91" s="4" customFormat="1" ht="12.75">
      <c r="A46" s="511"/>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AH46" s="512" t="s">
        <v>303</v>
      </c>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3"/>
    </row>
    <row r="47" spans="1:91" s="45" customFormat="1" ht="9.75">
      <c r="A47" s="514" t="s">
        <v>19</v>
      </c>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AH47" s="505" t="s">
        <v>20</v>
      </c>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15"/>
    </row>
    <row r="48" spans="1:91" s="4" customFormat="1" ht="10.5">
      <c r="A48" s="49"/>
      <c r="CM48" s="50"/>
    </row>
    <row r="49" spans="1:91" s="4" customFormat="1" ht="10.5">
      <c r="A49" s="521" t="s">
        <v>21</v>
      </c>
      <c r="B49" s="280"/>
      <c r="C49" s="504" t="s">
        <v>346</v>
      </c>
      <c r="D49" s="504"/>
      <c r="E49" s="504"/>
      <c r="F49" s="509" t="s">
        <v>21</v>
      </c>
      <c r="G49" s="509"/>
      <c r="I49" s="504" t="s">
        <v>345</v>
      </c>
      <c r="J49" s="504"/>
      <c r="K49" s="504"/>
      <c r="L49" s="504"/>
      <c r="M49" s="504"/>
      <c r="N49" s="504"/>
      <c r="O49" s="504"/>
      <c r="P49" s="504"/>
      <c r="Q49" s="504"/>
      <c r="R49" s="504"/>
      <c r="S49" s="504"/>
      <c r="T49" s="504"/>
      <c r="U49" s="504"/>
      <c r="V49" s="504"/>
      <c r="W49" s="504"/>
      <c r="X49" s="280">
        <v>20</v>
      </c>
      <c r="Y49" s="280"/>
      <c r="Z49" s="280"/>
      <c r="AA49" s="510" t="s">
        <v>220</v>
      </c>
      <c r="AB49" s="510"/>
      <c r="AC49" s="510"/>
      <c r="AD49" s="4" t="s">
        <v>4</v>
      </c>
      <c r="CM49" s="50"/>
    </row>
    <row r="50" spans="1:91" s="4" customFormat="1" ht="11.25" thickBo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5"/>
    </row>
    <row r="51" spans="1:25" s="4" customFormat="1" ht="28.5" customHeight="1">
      <c r="A51" s="56"/>
      <c r="B51" s="56"/>
      <c r="C51" s="47"/>
      <c r="D51" s="47"/>
      <c r="E51" s="47"/>
      <c r="F51" s="47"/>
      <c r="G51" s="47"/>
      <c r="H51" s="47"/>
      <c r="I51" s="47"/>
      <c r="J51" s="47"/>
      <c r="K51" s="47"/>
      <c r="L51" s="47"/>
      <c r="M51" s="47"/>
      <c r="N51" s="47"/>
      <c r="O51" s="47"/>
      <c r="P51" s="47"/>
      <c r="Q51" s="47"/>
      <c r="R51" s="47"/>
      <c r="S51" s="47"/>
      <c r="T51" s="47"/>
      <c r="U51" s="47"/>
      <c r="V51" s="47"/>
      <c r="W51" s="47"/>
      <c r="X51" s="47"/>
      <c r="Y51" s="47"/>
    </row>
    <row r="52" s="8" customFormat="1" ht="36.75" customHeight="1">
      <c r="A52" s="12" t="s">
        <v>279</v>
      </c>
    </row>
    <row r="53" spans="1:161" s="8" customFormat="1" ht="95.25" customHeight="1">
      <c r="A53" s="517" t="s">
        <v>280</v>
      </c>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518"/>
      <c r="BI53" s="518"/>
      <c r="BJ53" s="518"/>
      <c r="BK53" s="518"/>
      <c r="BL53" s="518"/>
      <c r="BM53" s="518"/>
      <c r="BN53" s="518"/>
      <c r="BO53" s="518"/>
      <c r="BP53" s="518"/>
      <c r="BQ53" s="518"/>
      <c r="BR53" s="518"/>
      <c r="BS53" s="518"/>
      <c r="BT53" s="518"/>
      <c r="BU53" s="518"/>
      <c r="BV53" s="518"/>
      <c r="BW53" s="518"/>
      <c r="BX53" s="518"/>
      <c r="BY53" s="518"/>
      <c r="BZ53" s="518"/>
      <c r="CA53" s="518"/>
      <c r="CB53" s="518"/>
      <c r="CC53" s="518"/>
      <c r="CD53" s="518"/>
      <c r="CE53" s="518"/>
      <c r="CF53" s="518"/>
      <c r="CG53" s="518"/>
      <c r="CH53" s="518"/>
      <c r="CI53" s="518"/>
      <c r="CJ53" s="518"/>
      <c r="CK53" s="518"/>
      <c r="CL53" s="518"/>
      <c r="CM53" s="518"/>
      <c r="CN53" s="518"/>
      <c r="CO53" s="518"/>
      <c r="CP53" s="518"/>
      <c r="CQ53" s="518"/>
      <c r="CR53" s="518"/>
      <c r="CS53" s="518"/>
      <c r="CT53" s="518"/>
      <c r="CU53" s="518"/>
      <c r="CV53" s="518"/>
      <c r="CW53" s="518"/>
      <c r="CX53" s="518"/>
      <c r="CY53" s="518"/>
      <c r="CZ53" s="518"/>
      <c r="DA53" s="518"/>
      <c r="DB53" s="518"/>
      <c r="DC53" s="518"/>
      <c r="DD53" s="518"/>
      <c r="DE53" s="518"/>
      <c r="DF53" s="518"/>
      <c r="DG53" s="518"/>
      <c r="DH53" s="518"/>
      <c r="DI53" s="518"/>
      <c r="DJ53" s="518"/>
      <c r="DK53" s="518"/>
      <c r="DL53" s="518"/>
      <c r="DM53" s="518"/>
      <c r="DN53" s="518"/>
      <c r="DO53" s="518"/>
      <c r="DP53" s="518"/>
      <c r="DQ53" s="518"/>
      <c r="DR53" s="518"/>
      <c r="DS53" s="518"/>
      <c r="DT53" s="518"/>
      <c r="DU53" s="518"/>
      <c r="DV53" s="518"/>
      <c r="DW53" s="518"/>
      <c r="DX53" s="518"/>
      <c r="DY53" s="518"/>
      <c r="DZ53" s="518"/>
      <c r="EA53" s="518"/>
      <c r="EB53" s="518"/>
      <c r="EC53" s="518"/>
      <c r="ED53" s="518"/>
      <c r="EE53" s="518"/>
      <c r="EF53" s="518"/>
      <c r="EG53" s="518"/>
      <c r="EH53" s="518"/>
      <c r="EI53" s="518"/>
      <c r="EJ53" s="518"/>
      <c r="EK53" s="518"/>
      <c r="EL53" s="518"/>
      <c r="EM53" s="518"/>
      <c r="EN53" s="518"/>
      <c r="EO53" s="518"/>
      <c r="EP53" s="518"/>
      <c r="EQ53" s="518"/>
      <c r="ER53" s="518"/>
      <c r="ES53" s="518"/>
      <c r="ET53" s="518"/>
      <c r="EU53" s="518"/>
      <c r="EV53" s="518"/>
      <c r="EW53" s="518"/>
      <c r="EX53" s="518"/>
      <c r="EY53" s="518"/>
      <c r="EZ53" s="518"/>
      <c r="FA53" s="518"/>
      <c r="FB53" s="518"/>
      <c r="FC53" s="518"/>
      <c r="FD53" s="518"/>
      <c r="FE53" s="518"/>
    </row>
    <row r="54" spans="1:161" s="8" customFormat="1" ht="36.75" customHeight="1">
      <c r="A54" s="318" t="s">
        <v>281</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CU54" s="318"/>
      <c r="CV54" s="318"/>
      <c r="CW54" s="318"/>
      <c r="CX54" s="318"/>
      <c r="CY54" s="318"/>
      <c r="CZ54" s="318"/>
      <c r="DA54" s="318"/>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c r="EC54" s="318"/>
      <c r="ED54" s="318"/>
      <c r="EE54" s="318"/>
      <c r="EF54" s="318"/>
      <c r="EG54" s="318"/>
      <c r="EH54" s="318"/>
      <c r="EI54" s="318"/>
      <c r="EJ54" s="318"/>
      <c r="EK54" s="318"/>
      <c r="EL54" s="318"/>
      <c r="EM54" s="318"/>
      <c r="EN54" s="318"/>
      <c r="EO54" s="318"/>
      <c r="EP54" s="318"/>
      <c r="EQ54" s="318"/>
      <c r="ER54" s="318"/>
      <c r="ES54" s="318"/>
      <c r="ET54" s="318"/>
      <c r="EU54" s="318"/>
      <c r="EV54" s="318"/>
      <c r="EW54" s="318"/>
      <c r="EX54" s="318"/>
      <c r="EY54" s="318"/>
      <c r="EZ54" s="318"/>
      <c r="FA54" s="318"/>
      <c r="FB54" s="318"/>
      <c r="FC54" s="318"/>
      <c r="FD54" s="318"/>
      <c r="FE54" s="318"/>
    </row>
    <row r="55" s="8" customFormat="1" ht="36.75" customHeight="1">
      <c r="A55" s="12" t="s">
        <v>282</v>
      </c>
    </row>
    <row r="56" s="8" customFormat="1" ht="36.75" customHeight="1">
      <c r="A56" s="12" t="s">
        <v>283</v>
      </c>
    </row>
    <row r="57" s="8" customFormat="1" ht="36.75" customHeight="1">
      <c r="A57" s="12" t="s">
        <v>284</v>
      </c>
    </row>
    <row r="58" spans="1:161" s="8" customFormat="1" ht="36.75" customHeight="1">
      <c r="A58" s="519" t="s">
        <v>285</v>
      </c>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0"/>
      <c r="BZ58" s="520"/>
      <c r="CA58" s="520"/>
      <c r="CB58" s="520"/>
      <c r="CC58" s="520"/>
      <c r="CD58" s="520"/>
      <c r="CE58" s="520"/>
      <c r="CF58" s="520"/>
      <c r="CG58" s="520"/>
      <c r="CH58" s="520"/>
      <c r="CI58" s="520"/>
      <c r="CJ58" s="520"/>
      <c r="CK58" s="520"/>
      <c r="CL58" s="520"/>
      <c r="CM58" s="520"/>
      <c r="CN58" s="520"/>
      <c r="CO58" s="520"/>
      <c r="CP58" s="520"/>
      <c r="CQ58" s="520"/>
      <c r="CR58" s="520"/>
      <c r="CS58" s="520"/>
      <c r="CT58" s="520"/>
      <c r="CU58" s="520"/>
      <c r="CV58" s="520"/>
      <c r="CW58" s="520"/>
      <c r="CX58" s="520"/>
      <c r="CY58" s="520"/>
      <c r="CZ58" s="520"/>
      <c r="DA58" s="520"/>
      <c r="DB58" s="520"/>
      <c r="DC58" s="520"/>
      <c r="DD58" s="520"/>
      <c r="DE58" s="520"/>
      <c r="DF58" s="520"/>
      <c r="DG58" s="520"/>
      <c r="DH58" s="520"/>
      <c r="DI58" s="520"/>
      <c r="DJ58" s="520"/>
      <c r="DK58" s="520"/>
      <c r="DL58" s="520"/>
      <c r="DM58" s="520"/>
      <c r="DN58" s="520"/>
      <c r="DO58" s="520"/>
      <c r="DP58" s="520"/>
      <c r="DQ58" s="520"/>
      <c r="DR58" s="520"/>
      <c r="DS58" s="520"/>
      <c r="DT58" s="520"/>
      <c r="DU58" s="520"/>
      <c r="DV58" s="520"/>
      <c r="DW58" s="520"/>
      <c r="DX58" s="520"/>
      <c r="DY58" s="520"/>
      <c r="DZ58" s="520"/>
      <c r="EA58" s="520"/>
      <c r="EB58" s="520"/>
      <c r="EC58" s="520"/>
      <c r="ED58" s="520"/>
      <c r="EE58" s="520"/>
      <c r="EF58" s="520"/>
      <c r="EG58" s="520"/>
      <c r="EH58" s="520"/>
      <c r="EI58" s="520"/>
      <c r="EJ58" s="520"/>
      <c r="EK58" s="520"/>
      <c r="EL58" s="520"/>
      <c r="EM58" s="520"/>
      <c r="EN58" s="520"/>
      <c r="EO58" s="520"/>
      <c r="EP58" s="520"/>
      <c r="EQ58" s="520"/>
      <c r="ER58" s="520"/>
      <c r="ES58" s="520"/>
      <c r="ET58" s="520"/>
      <c r="EU58" s="520"/>
      <c r="EV58" s="520"/>
      <c r="EW58" s="520"/>
      <c r="EX58" s="520"/>
      <c r="EY58" s="520"/>
      <c r="EZ58" s="520"/>
      <c r="FA58" s="520"/>
      <c r="FB58" s="520"/>
      <c r="FC58" s="520"/>
      <c r="FD58" s="520"/>
      <c r="FE58" s="520"/>
    </row>
    <row r="59" ht="3" customHeight="1"/>
  </sheetData>
  <sheetProtection/>
  <mergeCells count="239">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ES4:FE5"/>
    <mergeCell ref="DF5:DR5"/>
    <mergeCell ref="DS5:EE5"/>
    <mergeCell ref="EF5:ER5"/>
    <mergeCell ref="DY4:EA4"/>
    <mergeCell ref="EB4:EE4"/>
    <mergeCell ref="EF4:EK4"/>
    <mergeCell ref="EL4:EN4"/>
    <mergeCell ref="FF7:FF8"/>
    <mergeCell ref="I3:CM5"/>
    <mergeCell ref="CN3:CU5"/>
    <mergeCell ref="CV3:DE5"/>
    <mergeCell ref="DF3:FE3"/>
    <mergeCell ref="DF4:DK4"/>
    <mergeCell ref="DL4:DN4"/>
    <mergeCell ref="DO4:DR4"/>
    <mergeCell ref="DS4:DX4"/>
    <mergeCell ref="EO4:ER4"/>
  </mergeCells>
  <printOptions/>
  <pageMargins left="0.5905511811023623" right="0.11811023622047245" top="0.22" bottom="0.31496062992125984" header="0.1968503937007874" footer="0.1968503937007874"/>
  <pageSetup horizontalDpi="600" verticalDpi="600" orientation="landscape" paperSize="9" scale="96" r:id="rId2"/>
  <rowBreaks count="1" manualBreakCount="1">
    <brk id="51" max="16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Buhgalteruya</cp:lastModifiedBy>
  <cp:lastPrinted>2021-01-26T07:13:43Z</cp:lastPrinted>
  <dcterms:created xsi:type="dcterms:W3CDTF">2011-01-11T10:25:48Z</dcterms:created>
  <dcterms:modified xsi:type="dcterms:W3CDTF">2021-01-28T07:40:30Z</dcterms:modified>
  <cp:category/>
  <cp:version/>
  <cp:contentType/>
  <cp:contentStatus/>
</cp:coreProperties>
</file>