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2"/>
  <c r="I12"/>
  <c r="H12"/>
  <c r="G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E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<sst xmlns="http://schemas.openxmlformats.org/spreadsheetml/2006/main" count="207" uniqueCount="125">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</sst>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29" sqref="K2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45107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">
        <v>120</v>
      </c>
      <c r="C5" s="20"/>
      <c r="D5" s="21" t="s">
        <v>119</v>
      </c>
      <c r="E5" s="22">
        <v>200</v>
      </c>
      <c r="F5" s="23">
        <v>12.95</v>
      </c>
      <c r="G5" s="23">
        <v>253.73</v>
      </c>
      <c r="H5" s="23">
        <v>7.95</v>
      </c>
      <c r="I5" s="23">
        <v>9.07</v>
      </c>
      <c r="J5" s="24">
        <v>35.15</v>
      </c>
    </row>
    <row r="6" spans="1:10">
      <c r="A6" s="25"/>
      <c r="B6" s="26" t="s">
        <v>122</v>
      </c>
      <c r="C6" s="26"/>
      <c r="D6" s="27" t="s">
        <v>121</v>
      </c>
      <c r="E6" s="28" t="s">
        <v>123</v>
      </c>
      <c r="F6" s="29">
        <v>11.86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180</v>
      </c>
      <c r="F7" s="29">
        <v>1.41</v>
      </c>
      <c r="G7" s="29">
        <f>VLOOKUP(D7, а, 6, 0)</f>
        <v>130.81</v>
      </c>
      <c r="H7" s="29">
        <f>VLOOKUP(D7, а, 7, 0)</f>
        <v>3.96</v>
      </c>
      <c r="I7" s="29">
        <f>VLOOKUP(D7, а, 8, 0)</f>
        <v>4.5</v>
      </c>
      <c r="J7" s="30">
        <f>VLOOKUP(D7, а, 9, 0)</f>
        <v>19.260000000000002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89</v>
      </c>
      <c r="E8" s="34">
        <f>VLOOKUP(D8, а, 4, 0)</f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45</v>
      </c>
      <c r="D9" s="33" t="s">
        <v>23</v>
      </c>
      <c r="E9" s="34">
        <f>VLOOKUP(D9, а, 4, 0)</f>
        <v>180</v>
      </c>
      <c r="F9" s="35">
        <v>23.63</v>
      </c>
      <c r="G9" s="35">
        <f>VLOOKUP(D9, а, 6, 0)</f>
        <v>88.55</v>
      </c>
      <c r="H9" s="35">
        <f>VLOOKUP(D9, а, 7, 0)</f>
        <v>4.32</v>
      </c>
      <c r="I9" s="36">
        <f>VLOOKUP(D9, а, 8, 0)</f>
        <v>0.51</v>
      </c>
      <c r="J9" s="37">
        <f>VLOOKUP(D9, а, 9, 0)</f>
        <v>14.37</v>
      </c>
    </row>
    <row r="10" spans="1:10" ht="25.5">
      <c r="A10" s="38"/>
      <c r="B10" s="26" t="s">
        <v>24</v>
      </c>
      <c r="C10" s="26" t="s">
        <v>25</v>
      </c>
      <c r="D10" s="27" t="s">
        <v>26</v>
      </c>
      <c r="E10" s="28" t="s">
        <v>27</v>
      </c>
      <c r="F10" s="29">
        <v>40.17</v>
      </c>
      <c r="G10" s="29">
        <v>286.94</v>
      </c>
      <c r="H10" s="29">
        <v>13.75</v>
      </c>
      <c r="I10" s="39">
        <v>10.49</v>
      </c>
      <c r="J10" s="40">
        <v>34.43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1" t="s">
        <v>28</v>
      </c>
      <c r="E11" s="28">
        <v>200</v>
      </c>
      <c r="F11" s="29">
        <v>2.39</v>
      </c>
      <c r="G11" s="29">
        <f>VLOOKUP(D11, а, 6, 0)</f>
        <v>80.58</v>
      </c>
      <c r="H11" s="29">
        <f>VLOOKUP(D11, а, 7, 0)</f>
        <v>0.78</v>
      </c>
      <c r="I11" s="39" t="str">
        <f>VLOOKUP(D11, а, 8, 0)</f>
        <v>-</v>
      </c>
      <c r="J11" s="40">
        <f>VLOOKUP(D11, а, 9, 0)</f>
        <v>20.22</v>
      </c>
    </row>
    <row r="12" spans="1:10">
      <c r="A12" s="31" t="s">
        <v>29</v>
      </c>
      <c r="B12" s="32" t="str">
        <f>VLOOKUP(D12, а, 3, 0)</f>
        <v>хол. напиток</v>
      </c>
      <c r="C12" s="32">
        <f>VLOOKUP(D12, а, 2, 0)</f>
        <v>127</v>
      </c>
      <c r="D12" s="33" t="s">
        <v>30</v>
      </c>
      <c r="E12" s="34">
        <v>170</v>
      </c>
      <c r="F12" s="35">
        <v>9.35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31</v>
      </c>
      <c r="B13" s="32" t="s">
        <v>60</v>
      </c>
      <c r="C13" s="32"/>
      <c r="D13" s="33" t="s">
        <v>124</v>
      </c>
      <c r="E13" s="34">
        <v>90</v>
      </c>
      <c r="F13" s="35">
        <v>13.88</v>
      </c>
      <c r="G13" s="35">
        <v>149</v>
      </c>
      <c r="H13" s="35">
        <v>7.29</v>
      </c>
      <c r="I13" s="36">
        <v>6.75</v>
      </c>
      <c r="J13" s="37">
        <v>13.65</v>
      </c>
    </row>
    <row r="14" spans="1:10">
      <c r="A14" s="42"/>
      <c r="B14" s="26" t="str">
        <f>VLOOKUP(D14, а, 3, 0)</f>
        <v>гор.напиток</v>
      </c>
      <c r="C14" s="26">
        <f>VLOOKUP(D14, а, 2, 0)</f>
        <v>132</v>
      </c>
      <c r="D14" s="41" t="s">
        <v>33</v>
      </c>
      <c r="E14" s="28">
        <v>200</v>
      </c>
      <c r="F14" s="29">
        <v>1.21</v>
      </c>
      <c r="G14" s="29">
        <f>VLOOKUP(D14, а, 6, 0)</f>
        <v>44.35</v>
      </c>
      <c r="H14" s="29">
        <f>VLOOKUP(D14, а, 7, 0)</f>
        <v>10.8</v>
      </c>
      <c r="I14" s="39">
        <f>VLOOKUP(D14, а, 8, 0)</f>
        <v>2.75</v>
      </c>
      <c r="J14" s="40">
        <f>VLOOKUP(D14, а, 9, 0)</f>
        <v>11.7</v>
      </c>
    </row>
    <row r="15" spans="1:10" ht="25.5">
      <c r="A15" s="43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34</v>
      </c>
      <c r="E15" s="34">
        <v>55</v>
      </c>
      <c r="F15" s="35">
        <v>3.68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35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6">
        <v>0</v>
      </c>
      <c r="F2" s="2">
        <v>198.88</v>
      </c>
      <c r="G2" s="2">
        <v>4.63</v>
      </c>
      <c r="H2" s="2">
        <v>7.59</v>
      </c>
      <c r="I2" s="2">
        <v>28.03</v>
      </c>
      <c r="J2" s="45"/>
    </row>
    <row r="3" spans="1:10">
      <c r="A3" s="1" t="s">
        <v>37</v>
      </c>
      <c r="B3" s="2" t="s">
        <v>38</v>
      </c>
      <c r="C3" s="2" t="s">
        <v>39</v>
      </c>
      <c r="D3" s="47" t="s">
        <v>40</v>
      </c>
      <c r="E3" s="46">
        <v>0</v>
      </c>
      <c r="F3" s="2">
        <v>84</v>
      </c>
      <c r="G3" s="2">
        <v>2.7</v>
      </c>
      <c r="H3" s="2">
        <v>1.1000000000000001</v>
      </c>
      <c r="I3" s="2">
        <v>17</v>
      </c>
      <c r="J3" s="45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6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5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6">
        <v>0</v>
      </c>
      <c r="F5" s="2">
        <v>75</v>
      </c>
      <c r="G5" s="2">
        <v>0.2</v>
      </c>
      <c r="H5" s="2" t="s">
        <v>44</v>
      </c>
      <c r="I5" s="2">
        <v>18.2</v>
      </c>
      <c r="J5" s="45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6">
        <v>0</v>
      </c>
      <c r="F6" s="2">
        <v>84.96</v>
      </c>
      <c r="G6" s="2">
        <v>2.61</v>
      </c>
      <c r="H6" s="2">
        <v>4.32</v>
      </c>
      <c r="I6" s="2">
        <v>6.12</v>
      </c>
      <c r="J6" s="45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6">
        <v>0</v>
      </c>
      <c r="F7" s="2">
        <v>438.87</v>
      </c>
      <c r="G7" s="2">
        <v>18.52</v>
      </c>
      <c r="H7" s="2">
        <v>21.33</v>
      </c>
      <c r="I7" s="2">
        <v>44.18</v>
      </c>
      <c r="J7" s="45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6">
        <v>0</v>
      </c>
      <c r="F8" s="2">
        <v>80.58</v>
      </c>
      <c r="G8" s="2">
        <v>0.78</v>
      </c>
      <c r="H8" s="2" t="s">
        <v>44</v>
      </c>
      <c r="I8" s="2">
        <v>20.22</v>
      </c>
      <c r="J8" s="45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6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5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6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5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6">
        <v>0</v>
      </c>
      <c r="F11" s="2">
        <v>44.35</v>
      </c>
      <c r="G11" s="2">
        <v>10.8</v>
      </c>
      <c r="H11" s="2">
        <v>2.75</v>
      </c>
      <c r="I11" s="2">
        <v>11.7</v>
      </c>
      <c r="J11" s="45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6">
        <v>0</v>
      </c>
      <c r="F12" s="2">
        <v>140</v>
      </c>
      <c r="G12" s="2">
        <v>4.12</v>
      </c>
      <c r="H12" s="2">
        <v>1.6</v>
      </c>
      <c r="I12" s="2">
        <v>28.75</v>
      </c>
      <c r="J12" s="45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6">
        <v>0</v>
      </c>
      <c r="F13" s="2">
        <v>106.67</v>
      </c>
      <c r="G13" s="2">
        <v>2.6</v>
      </c>
      <c r="H13" s="2">
        <v>0.6</v>
      </c>
      <c r="I13" s="2">
        <v>22.25</v>
      </c>
      <c r="J13" s="45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6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5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6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5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6">
        <v>0</v>
      </c>
      <c r="F16" s="2">
        <v>287.3</v>
      </c>
      <c r="G16" s="2">
        <v>10.48</v>
      </c>
      <c r="H16" s="2">
        <v>10.9</v>
      </c>
      <c r="I16" s="2">
        <v>33.11</v>
      </c>
      <c r="J16" s="45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6">
        <v>0</v>
      </c>
      <c r="F17" s="2">
        <v>287.3</v>
      </c>
      <c r="G17" s="2">
        <v>10.48</v>
      </c>
      <c r="H17" s="2">
        <v>10.9</v>
      </c>
      <c r="I17" s="2">
        <v>33.11</v>
      </c>
      <c r="J17" s="45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6">
        <v>0</v>
      </c>
      <c r="F18" s="2">
        <v>226.22</v>
      </c>
      <c r="G18" s="2">
        <v>6.1</v>
      </c>
      <c r="H18" s="2">
        <v>8.91</v>
      </c>
      <c r="I18" s="2">
        <v>27.06</v>
      </c>
      <c r="J18" s="45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6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5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6">
        <v>0</v>
      </c>
      <c r="F20" s="2">
        <v>207.37</v>
      </c>
      <c r="G20" s="2">
        <v>5.85</v>
      </c>
      <c r="H20" s="2">
        <v>6.15</v>
      </c>
      <c r="I20" s="2">
        <v>31.26</v>
      </c>
      <c r="J20" s="45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6">
        <v>0</v>
      </c>
      <c r="F21" s="2">
        <v>213.14</v>
      </c>
      <c r="G21" s="2">
        <v>11.7</v>
      </c>
      <c r="H21" s="2">
        <v>11.71</v>
      </c>
      <c r="I21" s="2">
        <v>14.94</v>
      </c>
      <c r="J21" s="45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6">
        <v>0</v>
      </c>
      <c r="F22" s="2">
        <v>194.99</v>
      </c>
      <c r="G22" s="2">
        <v>8.5</v>
      </c>
      <c r="H22" s="2">
        <v>8.69</v>
      </c>
      <c r="I22" s="2">
        <v>15.52</v>
      </c>
      <c r="J22" s="45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6">
        <v>0</v>
      </c>
      <c r="F23" s="2">
        <v>226.25</v>
      </c>
      <c r="G23" s="2">
        <v>12.07</v>
      </c>
      <c r="H23" s="2">
        <v>12.24</v>
      </c>
      <c r="I23" s="2">
        <v>12.17</v>
      </c>
      <c r="J23" s="45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6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5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6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5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6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5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6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5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6">
        <v>0</v>
      </c>
      <c r="F28" s="2">
        <v>183.46</v>
      </c>
      <c r="G28" s="2">
        <v>5.76</v>
      </c>
      <c r="H28" s="2">
        <v>8.6</v>
      </c>
      <c r="I28" s="2">
        <v>20.63</v>
      </c>
      <c r="J28" s="45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6">
        <v>0</v>
      </c>
      <c r="F29" s="2">
        <v>194.8</v>
      </c>
      <c r="G29" s="2">
        <v>5.99</v>
      </c>
      <c r="H29" s="2">
        <v>9.9</v>
      </c>
      <c r="I29" s="2">
        <v>20.38</v>
      </c>
      <c r="J29" s="45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6">
        <v>0</v>
      </c>
      <c r="F30" s="2">
        <v>160.97</v>
      </c>
      <c r="G30" s="2">
        <v>4.5</v>
      </c>
      <c r="H30" s="2">
        <v>5.84</v>
      </c>
      <c r="I30" s="2">
        <v>22.57</v>
      </c>
      <c r="J30" s="45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6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5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6">
        <v>0</v>
      </c>
      <c r="F32" s="2">
        <v>185.58</v>
      </c>
      <c r="G32" s="2">
        <v>5.57</v>
      </c>
      <c r="H32" s="2">
        <v>8.6</v>
      </c>
      <c r="I32" s="2">
        <v>21.33</v>
      </c>
      <c r="J32" s="45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6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5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6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5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6">
        <v>0</v>
      </c>
      <c r="F35" s="2">
        <v>103.8</v>
      </c>
      <c r="G35" s="2">
        <v>4.08</v>
      </c>
      <c r="H35" s="2">
        <v>4.8</v>
      </c>
      <c r="I35" s="2">
        <v>10.46</v>
      </c>
      <c r="J35" s="45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6">
        <v>0</v>
      </c>
      <c r="F36" s="2">
        <v>53.72</v>
      </c>
      <c r="G36" s="2">
        <v>0.52</v>
      </c>
      <c r="H36" s="2" t="s">
        <v>44</v>
      </c>
      <c r="I36" s="2">
        <v>13.48</v>
      </c>
      <c r="J36" s="45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6">
        <v>0</v>
      </c>
      <c r="F37" s="2">
        <v>164.83</v>
      </c>
      <c r="G37" s="2">
        <v>7.81</v>
      </c>
      <c r="H37" s="2">
        <v>7.25</v>
      </c>
      <c r="I37" s="2">
        <v>10.9</v>
      </c>
      <c r="J37" s="45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6">
        <v>0</v>
      </c>
      <c r="F38" s="2">
        <v>109</v>
      </c>
      <c r="G38" s="2">
        <v>3.3</v>
      </c>
      <c r="H38" s="2">
        <v>3.75</v>
      </c>
      <c r="I38" s="2">
        <v>16.05</v>
      </c>
      <c r="J38" s="45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6">
        <v>0</v>
      </c>
      <c r="F39" s="2">
        <v>84</v>
      </c>
      <c r="G39" s="2">
        <v>4.2</v>
      </c>
      <c r="H39" s="2">
        <v>4.8</v>
      </c>
      <c r="I39" s="2">
        <v>6.15</v>
      </c>
      <c r="J39" s="45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6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5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6">
        <v>0</v>
      </c>
      <c r="F41" s="2">
        <v>304</v>
      </c>
      <c r="G41" s="2">
        <v>16</v>
      </c>
      <c r="H41" s="2">
        <v>14.82</v>
      </c>
      <c r="I41" s="2">
        <v>26.76</v>
      </c>
      <c r="J41" s="45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6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5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6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5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6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5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6">
        <v>0</v>
      </c>
      <c r="F45" s="2">
        <v>103.67</v>
      </c>
      <c r="G45" s="2">
        <v>5.86</v>
      </c>
      <c r="H45" s="2">
        <v>5.53</v>
      </c>
      <c r="I45" s="2">
        <v>7.53</v>
      </c>
      <c r="J45" s="45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6">
        <v>0</v>
      </c>
      <c r="F46" s="2">
        <v>27.23</v>
      </c>
      <c r="G46" s="2">
        <v>0.5</v>
      </c>
      <c r="H46" s="2">
        <v>2.13</v>
      </c>
      <c r="I46" s="2">
        <v>1.48</v>
      </c>
      <c r="J46" s="45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6">
        <v>0</v>
      </c>
      <c r="F47" s="2">
        <v>29.57</v>
      </c>
      <c r="G47" s="2">
        <v>0.6</v>
      </c>
      <c r="H47" s="2">
        <v>0.04</v>
      </c>
      <c r="I47" s="2">
        <v>6.71</v>
      </c>
      <c r="J47" s="45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6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5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6">
        <v>0</v>
      </c>
      <c r="F49" s="2">
        <v>75</v>
      </c>
      <c r="G49" s="2">
        <v>0.2</v>
      </c>
      <c r="H49" s="2" t="s">
        <v>44</v>
      </c>
      <c r="I49" s="2">
        <v>18.2</v>
      </c>
      <c r="J49" s="45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6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5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6">
        <v>0</v>
      </c>
      <c r="F51" s="2">
        <v>69.06</v>
      </c>
      <c r="G51" s="2">
        <v>1.82</v>
      </c>
      <c r="H51" s="2">
        <v>1.22</v>
      </c>
      <c r="I51" s="2">
        <v>9.9</v>
      </c>
      <c r="J51" s="45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6">
        <v>0</v>
      </c>
      <c r="F52" s="2">
        <v>88.55</v>
      </c>
      <c r="G52" s="2">
        <v>4.32</v>
      </c>
      <c r="H52" s="2">
        <v>0.51</v>
      </c>
      <c r="I52" s="2">
        <v>14.37</v>
      </c>
      <c r="J52" s="45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6">
        <v>0</v>
      </c>
      <c r="F53" s="2">
        <v>90.51</v>
      </c>
      <c r="G53" s="2">
        <v>6.1</v>
      </c>
      <c r="H53" s="2">
        <v>1.56</v>
      </c>
      <c r="I53" s="2">
        <v>9.99</v>
      </c>
      <c r="J53" s="45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6">
        <v>0</v>
      </c>
      <c r="F54" s="2">
        <v>104.7</v>
      </c>
      <c r="G54" s="2">
        <v>3.9</v>
      </c>
      <c r="H54" s="2">
        <v>4.2</v>
      </c>
      <c r="I54" s="2">
        <v>11.36</v>
      </c>
      <c r="J54" s="45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6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5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6">
        <v>0</v>
      </c>
      <c r="F56" s="2">
        <v>75</v>
      </c>
      <c r="G56" s="2">
        <v>0.2</v>
      </c>
      <c r="H56" s="2" t="s">
        <v>114</v>
      </c>
      <c r="I56" s="2">
        <v>18.2</v>
      </c>
      <c r="J56" s="45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6">
        <v>0</v>
      </c>
      <c r="F57" s="2">
        <v>140</v>
      </c>
      <c r="G57" s="2">
        <v>4.12</v>
      </c>
      <c r="H57" s="2">
        <v>1.6</v>
      </c>
      <c r="I57" s="2">
        <v>28.75</v>
      </c>
      <c r="J57" s="45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6">
        <v>0</v>
      </c>
      <c r="F58" s="2">
        <v>85.34</v>
      </c>
      <c r="G58" s="2">
        <v>2.08</v>
      </c>
      <c r="H58" s="2">
        <v>0.48</v>
      </c>
      <c r="I58" s="2">
        <v>17.8</v>
      </c>
      <c r="J58" s="45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6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5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6">
        <v>0</v>
      </c>
      <c r="F60" s="2">
        <v>171.53</v>
      </c>
      <c r="G60" s="2">
        <v>5.2</v>
      </c>
      <c r="H60" s="2">
        <v>11.13</v>
      </c>
      <c r="I60" s="2">
        <v>12.04</v>
      </c>
      <c r="J60" s="45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6">
        <v>0</v>
      </c>
      <c r="F61" s="2">
        <v>36.96</v>
      </c>
      <c r="G61" s="2">
        <v>9</v>
      </c>
      <c r="H61" s="2">
        <v>2.29</v>
      </c>
      <c r="I61" s="2">
        <v>9.75</v>
      </c>
      <c r="J61" s="45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6">
        <v>0</v>
      </c>
      <c r="F62" s="2">
        <v>36.96</v>
      </c>
      <c r="G62" s="2">
        <v>9</v>
      </c>
      <c r="H62" s="2">
        <v>2.29</v>
      </c>
      <c r="I62" s="2">
        <v>9.75</v>
      </c>
      <c r="J62" s="45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6">
        <v>0</v>
      </c>
      <c r="F63" s="2">
        <v>39.43</v>
      </c>
      <c r="G63" s="2">
        <v>0.17</v>
      </c>
      <c r="H63" s="2">
        <v>3.04</v>
      </c>
      <c r="I63" s="2">
        <v>9.98</v>
      </c>
      <c r="J63" s="45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6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5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6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5"/>
    </row>
    <row r="66" spans="1:10">
      <c r="J66" s="45"/>
    </row>
    <row r="67" spans="1:10">
      <c r="J67" s="45"/>
    </row>
    <row r="68" spans="1:10">
      <c r="J68" s="45"/>
    </row>
    <row r="69" spans="1:10">
      <c r="J69" s="45"/>
    </row>
    <row r="70" spans="1:10">
      <c r="J70" s="45"/>
    </row>
    <row r="71" spans="1:10">
      <c r="J71" s="45"/>
    </row>
    <row r="72" spans="1:10">
      <c r="J72" s="45"/>
    </row>
    <row r="73" spans="1:10">
      <c r="J73" s="45"/>
    </row>
    <row r="74" spans="1:10">
      <c r="J74" s="45"/>
    </row>
    <row r="75" spans="1:10">
      <c r="J75" s="45"/>
    </row>
    <row r="76" spans="1:10">
      <c r="J76" s="45"/>
    </row>
    <row r="77" spans="1:10">
      <c r="J77" s="45"/>
    </row>
    <row r="78" spans="1:10">
      <c r="J78" s="45"/>
    </row>
    <row r="79" spans="1:10">
      <c r="J79" s="45"/>
    </row>
    <row r="80" spans="1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2023-06-29T04:33:02Z</dcterms:modified>
</cp:coreProperties>
</file>