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<sst xmlns="http://schemas.openxmlformats.org/spreadsheetml/2006/main" count="205" uniqueCount="123">
  <si>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</si>
  <si>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</si>
  <si>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</si>
  <si>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</si>
  <si>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</si>
  <si>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</si>
  <si>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</si>
  <si>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</si>
  <si>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</si>
  <si>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</si>
  <si>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</si>
  <si>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</si>
  <si>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</si>
  <si>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</si>
  <si>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</si>
  <si>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</si>
  <si>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</si>
  <si>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</si>
  <si>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</si>
  <si>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</si>
  <si>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</si>
  <si>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</si>
  <si>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</si>
  <si>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</si>
  <si>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</si>
  <si>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</si>
  <si>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</si>
  <si>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</si>
  <si>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</si>
  <si>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</si>
  <si>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</si>
  <si>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</si>
  <si>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</si>
  <si>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</si>
  <si>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</si>
  <si>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</si>
  <si>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</si>
  <si>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</si>
  <si>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</si>
  <si>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</si>
  <si>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</si>
  <si>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</si>
  <si>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</si>
  <si>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</si>
  <si>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</si>
  <si>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</si>
  <si>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</si>
  <si>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</si>
  <si>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</si>
  <si>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</si>
  <si>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</si>
  <si>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</si>
  <si>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</si>
  <si>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</si>
  <si>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</si>
  <si>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</si>
  <si>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</si>
  <si>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</si>
  <si>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</si>
  <si>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</si>
  <si>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</si>
  <si>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</si>
  <si>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</si>
  <si>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</si>
  <si>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</si>
  <si>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</si>
  <si>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</si>
  <si>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</si>
  <si>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</si>
  <si>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</si>
  <si>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</si>
  <si>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</si>
  <si>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</si>
  <si>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</si>
  <si>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</si>
  <si>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</si>
  <si>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</si>
  <si>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</si>
  <si>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</si>
  <si>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</si>
  <si>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</si>
  <si>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</si>
  <si>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</si>
  <si>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</si>
  <si>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</si>
  <si>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</si>
  <si>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</si>
  <si>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</si>
  <si>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</si>
  <si>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</si>
  <si>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</si>
  <si>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</si>
  <si>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</si>
  <si>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</si>
  <si>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</si>
  <si>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</si>
  <si>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</si>
  <si>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</si>
  <si>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</si>
  <si>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</si>
  <si>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</si>
  <si>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</si>
  <si>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</si>
  <si>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</si>
  <si>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</si>
  <si>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</si>
  <si>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</si>
  <si>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</si>
  <si>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</si>
  <si>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</si>
  <si>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</si>
  <si>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</si>
  <si>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</si>
  <si>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</si>
  <si>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</si>
  <si>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</si>
  <si>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Омлет</t>
  </si>
  <si>
    <t>батон</t>
  </si>
  <si>
    <t>Батон с маслом</t>
  </si>
  <si>
    <t>Салат из кукурузы</t>
  </si>
  <si>
    <t>Каша "Дружба"</t>
  </si>
  <si>
    <t>каша</t>
  </si>
  <si>
    <t>30//5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</si>
</sst>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29" sqref="H2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/>
      <c r="C5" s="20"/>
      <c r="D5" s="21" t="s">
        <v>116</v>
      </c>
      <c r="E5" s="22">
        <v>100</v>
      </c>
      <c r="F5" s="23">
        <v>16.8</v>
      </c>
      <c r="G5" s="23">
        <v>102.48</v>
      </c>
      <c r="H5" s="23">
        <v>5.56</v>
      </c>
      <c r="I5" s="23">
        <v>7.7</v>
      </c>
      <c r="J5" s="24">
        <v>2</v>
      </c>
    </row>
    <row r="6" spans="1:10">
      <c r="A6" s="25"/>
      <c r="B6" s="26" t="s">
        <v>117</v>
      </c>
      <c r="C6" s="26"/>
      <c r="D6" s="27" t="s">
        <v>118</v>
      </c>
      <c r="E6" s="28" t="s">
        <v>122</v>
      </c>
      <c r="F6" s="29">
        <v>5.42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ref="B7:B16" si="0">VLOOKUP(D7, а, 3, 0)</f>
        <v>гор.напиток</v>
      </c>
      <c r="C7" s="26">
        <f t="shared" ref="C7:C16" si="1">VLOOKUP(D7, а, 2, 0)</f>
        <v>148</v>
      </c>
      <c r="D7" s="27" t="s">
        <v>20</v>
      </c>
      <c r="E7" s="28">
        <f>VLOOKUP(D7, а, 4, 0)</f>
        <v>180</v>
      </c>
      <c r="F7" s="29">
        <v>1.36</v>
      </c>
      <c r="G7" s="29">
        <f t="shared" ref="G7:G16" si="2">VLOOKUP(D7, а, 6, 0)</f>
        <v>130.81</v>
      </c>
      <c r="H7" s="29">
        <f t="shared" ref="H7:H16" si="3">VLOOKUP(D7, а, 7, 0)</f>
        <v>3.96</v>
      </c>
      <c r="I7" s="29">
        <f t="shared" ref="I7:I16" si="4">VLOOKUP(D7, а, 8, 0)</f>
        <v>4.5</v>
      </c>
      <c r="J7" s="30">
        <f t="shared" ref="J7:J16" si="5">VLOOKUP(D7, а, 9, 0)</f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3.43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23.93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21.82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">
        <v>98</v>
      </c>
      <c r="C11" s="26"/>
      <c r="D11" s="39" t="s">
        <v>119</v>
      </c>
      <c r="E11" s="28">
        <v>50</v>
      </c>
      <c r="F11" s="29">
        <v>8.5</v>
      </c>
      <c r="G11" s="29">
        <v>17.34</v>
      </c>
      <c r="H11" s="29">
        <v>0.86</v>
      </c>
      <c r="I11" s="40">
        <v>0.18</v>
      </c>
      <c r="J11" s="41">
        <v>2.97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26</v>
      </c>
      <c r="E12" s="28">
        <v>200</v>
      </c>
      <c r="F12" s="29">
        <v>2.4900000000000002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27</v>
      </c>
      <c r="B13" s="32" t="str">
        <f t="shared" si="0"/>
        <v>хол. напиток</v>
      </c>
      <c r="C13" s="32">
        <f t="shared" si="1"/>
        <v>127</v>
      </c>
      <c r="D13" s="33" t="s">
        <v>28</v>
      </c>
      <c r="E13" s="34">
        <v>180</v>
      </c>
      <c r="F13" s="35">
        <v>10.08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29</v>
      </c>
      <c r="B14" s="32" t="s">
        <v>121</v>
      </c>
      <c r="C14" s="32"/>
      <c r="D14" s="33" t="s">
        <v>120</v>
      </c>
      <c r="E14" s="34">
        <v>200</v>
      </c>
      <c r="F14" s="35">
        <v>13.33</v>
      </c>
      <c r="G14" s="35">
        <v>263.8</v>
      </c>
      <c r="H14" s="35">
        <v>5.3</v>
      </c>
      <c r="I14" s="36">
        <v>11.97</v>
      </c>
      <c r="J14" s="37">
        <v>31.9</v>
      </c>
    </row>
    <row r="15" spans="1:10">
      <c r="A15" s="38"/>
      <c r="B15" s="26" t="str">
        <f t="shared" si="0"/>
        <v>гор.напиток</v>
      </c>
      <c r="C15" s="26">
        <f t="shared" si="1"/>
        <v>132</v>
      </c>
      <c r="D15" s="39" t="s">
        <v>31</v>
      </c>
      <c r="E15" s="28">
        <v>200</v>
      </c>
      <c r="F15" s="29">
        <v>1.28</v>
      </c>
      <c r="G15" s="29">
        <f t="shared" si="2"/>
        <v>44.35</v>
      </c>
      <c r="H15" s="29">
        <f t="shared" si="3"/>
        <v>10.8</v>
      </c>
      <c r="I15" s="40">
        <f t="shared" si="4"/>
        <v>2.75</v>
      </c>
      <c r="J15" s="41">
        <f t="shared" si="5"/>
        <v>11.7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32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2023-06-27T07:08:50Z</dcterms:modified>
</cp:coreProperties>
</file>