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12" i="1"/>
  <c r="J15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<sst xmlns="http://schemas.openxmlformats.org/spreadsheetml/2006/main" count="174" uniqueCount="107">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</sst>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3" sqref="E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tr">
        <f>VLOOKUP(D5, а, 4, 0)</f>
        <v>110/30</v>
      </c>
      <c r="F5" s="23">
        <v>35.57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238</v>
      </c>
      <c r="D9" s="33" t="s">
        <v>23</v>
      </c>
      <c r="E9" s="34">
        <f>VLOOKUP(D9, а, 4, 0)</f>
        <v>150</v>
      </c>
      <c r="F9" s="35">
        <v>18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24</v>
      </c>
      <c r="E10" s="28">
        <v>180</v>
      </c>
      <c r="F10" s="29">
        <v>18.64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1 блюдо</v>
      </c>
      <c r="C13" s="32">
        <f t="shared" si="1"/>
        <v>123</v>
      </c>
      <c r="D13" s="33" t="s">
        <v>29</v>
      </c>
      <c r="E13" s="34">
        <f>VLOOKUP(D13, а, 4, 0)</f>
        <v>180</v>
      </c>
      <c r="F13" s="35">
        <v>10.79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42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>VLOOKUP(D14, а, 4, 0)</f>
        <v>150</v>
      </c>
      <c r="F14" s="29">
        <v>1.02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40.700000000000003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55</v>
      </c>
      <c r="B13" s="2">
        <v>97.158000000000001</v>
      </c>
      <c r="C13" s="2" t="s">
        <v>41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58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60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61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62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63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64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65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5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68</v>
      </c>
      <c r="D24" s="2">
        <v>100</v>
      </c>
      <c r="E24" s="46">
        <v>0</v>
      </c>
      <c r="F24" s="2">
        <v>53.72</v>
      </c>
      <c r="G24" s="2">
        <v>0.52</v>
      </c>
      <c r="H24" s="2" t="s">
        <v>66</v>
      </c>
      <c r="I24" s="2">
        <v>13.48</v>
      </c>
      <c r="J24" s="45"/>
    </row>
    <row r="25" spans="1:10">
      <c r="A25" s="1" t="s">
        <v>69</v>
      </c>
      <c r="B25" s="2" t="s">
        <v>70</v>
      </c>
      <c r="C25" s="2" t="s">
        <v>41</v>
      </c>
      <c r="D25" s="2" t="s">
        <v>71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27</v>
      </c>
      <c r="B27" s="2">
        <v>127</v>
      </c>
      <c r="C27" s="2" t="s">
        <v>68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72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24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17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71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71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23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66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29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88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89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90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66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100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30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101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2023-02-21T06:08:00Z</dcterms:modified>
</cp:coreProperties>
</file>