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<sst xmlns="http://schemas.openxmlformats.org/spreadsheetml/2006/main" count="205" uniqueCount="122">
  <si>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</si>
  <si>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</si>
  <si>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</si>
  <si>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</si>
  <si>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</si>
  <si>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</si>
  <si>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</si>
  <si>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</si>
  <si>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</si>
  <si>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</si>
  <si>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</si>
  <si>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</si>
  <si>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</si>
  <si>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</si>
  <si>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</si>
  <si>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</si>
  <si>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</si>
  <si>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</si>
  <si>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</si>
  <si>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</si>
  <si>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</si>
  <si>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</si>
  <si>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</si>
  <si>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</si>
  <si>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</si>
  <si>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</si>
  <si>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</si>
  <si>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</si>
  <si>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</si>
  <si>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</si>
  <si>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</si>
  <si>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</si>
  <si>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</si>
  <si>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</si>
  <si>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</si>
  <si>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</si>
  <si>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</si>
  <si>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</si>
  <si>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</si>
  <si>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</si>
  <si>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</si>
  <si>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</si>
  <si>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</si>
  <si>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</si>
  <si>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</si>
  <si>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</si>
  <si>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</si>
  <si>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</si>
  <si>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</si>
  <si>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</si>
  <si>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</si>
  <si>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</si>
  <si>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</si>
  <si>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</si>
  <si>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</si>
  <si>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</si>
  <si>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</si>
  <si>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</si>
  <si>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</si>
  <si>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</si>
  <si>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</si>
  <si>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</si>
  <si>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</si>
  <si>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</si>
  <si>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</si>
  <si>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</si>
  <si>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</si>
  <si>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</si>
  <si>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</si>
  <si>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</si>
  <si>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</si>
  <si>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</si>
  <si>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</si>
  <si>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</si>
  <si>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</si>
  <si>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</si>
  <si>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</si>
  <si>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</si>
  <si>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</si>
  <si>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</si>
  <si>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</si>
  <si>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</si>
  <si>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</si>
  <si>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</si>
  <si>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</si>
  <si>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</si>
  <si>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</si>
  <si>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</si>
  <si>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</si>
  <si>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</si>
  <si>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</si>
  <si>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</si>
  <si>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</si>
  <si>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</si>
  <si>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</si>
  <si>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</si>
  <si>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</si>
  <si>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</si>
  <si>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</si>
  <si>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</si>
  <si>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</si>
  <si>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</si>
  <si>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</si>
  <si>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</si>
  <si>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</si>
  <si>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</si>
  <si>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</si>
  <si>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</si>
  <si>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</si>
  <si>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</si>
  <si>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</si>
  <si>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</si>
  <si>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</si>
  <si>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</si>
  <si>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</si>
  <si>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</si>
  <si>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</si>
  <si>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</si>
  <si>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</si>
  <si>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хлеб/батон</t>
  </si>
  <si>
    <t>Салат из свежих огурцов с растительным маслом</t>
  </si>
  <si>
    <t>садат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</si>
</sst>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2" sqref="J2:J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2" si="0">VLOOKUP(D5, а, 3, 0)</f>
        <v>2 блюдо</v>
      </c>
      <c r="C5" s="20">
        <f t="shared" ref="C5:C12" si="1">VLOOKUP(D5, а, 2, 0)</f>
        <v>128</v>
      </c>
      <c r="D5" s="21" t="s">
        <v>17</v>
      </c>
      <c r="E5" s="22">
        <v>200</v>
      </c>
      <c r="F5" s="23">
        <v>12.3</v>
      </c>
      <c r="G5" s="23">
        <v>253.73</v>
      </c>
      <c r="H5" s="23">
        <v>6.8</v>
      </c>
      <c r="I5" s="23">
        <v>8.6999999999999993</v>
      </c>
      <c r="J5" s="24">
        <v>21.2</v>
      </c>
    </row>
    <row r="6" spans="1:10">
      <c r="A6" s="25"/>
      <c r="B6" s="26" t="s">
        <v>119</v>
      </c>
      <c r="C6" s="26"/>
      <c r="D6" s="27" t="s">
        <v>117</v>
      </c>
      <c r="E6" s="28" t="s">
        <v>118</v>
      </c>
      <c r="F6" s="29">
        <v>10.1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 ht="16.5" thickTop="1" thickBot="1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 ht="15.75" thickTop="1">
      <c r="A13" s="31" t="s">
        <v>29</v>
      </c>
      <c r="B13" s="32" t="s">
        <v>121</v>
      </c>
      <c r="C13" s="32"/>
      <c r="D13" s="33" t="s">
        <v>120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38"/>
      <c r="B14" s="26" t="str">
        <f>VLOOKUP(D14, а, 3, 0)</f>
        <v>яйцо</v>
      </c>
      <c r="C14" s="26">
        <f>VLOOKUP(D14, а, 2, 0)</f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 ht="15.75" thickBot="1">
      <c r="A15" s="38"/>
      <c r="B15" s="42" t="str">
        <f>VLOOKUP(D15, а, 3, 0)</f>
        <v>гор.напиток</v>
      </c>
      <c r="C15" s="42">
        <f>VLOOKUP(D15, а, 2, 0)</f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6.25" thickTop="1">
      <c r="A16" s="48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2023-07-19T07:53:37Z</dcterms:modified>
</cp:coreProperties>
</file>