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<sst xmlns="http://schemas.openxmlformats.org/spreadsheetml/2006/main" xmlns:a="http://schemas.openxmlformats.org/drawingml/2006/main" xmlns:a15="http://schemas.microsoft.com/office/drawing/2012/main" xmlns:asvg="http://schemas.microsoft.com/office/drawing/2016/SVG/main" xmlns:c="http://schemas.openxmlformats.org/drawingml/2006/chart" xmlns:co="http://ncloudtech.com" xmlns:co-ooxml="http://ncloudtech.com/ooxml" xmlns:m="http://schemas.openxmlformats.org/officeDocument/2006/math" xmlns:mc="http://schemas.openxmlformats.org/markup-compatibility/2006" xmlns:o="urn:schemas-microsoft-com:office:office" xmlns:p="http://schemas.openxmlformats.org/presentationml/2006/main" xmlns:pic="http://schemas.openxmlformats.org/drawingml/2006/picture" xmlns:r="http://schemas.openxmlformats.org/officeDocument/2006/relationships" xmlns:s="http://schemas.openxmlformats.org/officeDocument/2006/sharedTypes" xmlns:sl="http://schemas.openxmlformats.org/schemaLibrary/2006/main" xmlns:v="urn:schemas-microsoft-com:vml" xmlns:w="http://schemas.openxmlformats.org/wordprocessingml/2006/main" xmlns:w14="http://schemas.microsoft.com/office/word/2010/wordml" xmlns:w15="http://schemas.microsoft.com/office/word/2012/wordml" xmlns:wp="http://schemas.openxmlformats.org/drawingml/2006/wordprocessingDrawing" xmlns:wpg="http://schemas.microsoft.com/office/word/2010/wordprocessingGroup" xmlns:wps="http://schemas.microsoft.com/office/word/2010/wordprocessingShape" xmlns:x="urn:schemas-microsoft-com:office:excel" xmlns:x14="http://schemas.microsoft.com/office/spreadsheetml/2009/9/main" xmlns:xdr="http://schemas.openxmlformats.org/drawingml/2006/spreadsheetDrawing" xmlns:xm="http://schemas.microsoft.com/office/excel/2006/main" mc:Ignorable="co co-ooxml w14 x14 w15">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</sst>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890133365886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 wrapText="true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2.7109367797221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44911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суп молоч.</v>
      </c>
      <c r="C5" s="20" t="n">
        <f aca="false" ca="false" dt2D="false" dtr="false" t="normal">VLOOKUP(D5, а, 2, 0)</f>
        <v>194</v>
      </c>
      <c r="D5" s="21" t="s">
        <v>17</v>
      </c>
      <c r="E5" s="22" t="n">
        <v>180</v>
      </c>
      <c r="F5" s="23" t="n">
        <v>12.75</v>
      </c>
      <c r="G5" s="23" t="n">
        <f aca="false" ca="false" dt2D="false" dtr="false" t="normal">VLOOKUP(D5, а, 6, 0)</f>
        <v>226.22</v>
      </c>
      <c r="H5" s="23" t="n">
        <f aca="false" ca="false" dt2D="false" dtr="false" t="normal">VLOOKUP(D5, а, 7, 0)</f>
        <v>6.1</v>
      </c>
      <c r="I5" s="23" t="n">
        <f aca="false" ca="false" dt2D="false" dtr="false" t="normal">VLOOKUP(D5, а, 8, 0)</f>
        <v>8.91</v>
      </c>
      <c r="J5" s="24" t="n">
        <f aca="false" ca="false" dt2D="false" dtr="false" t="normal">VLOOKUP(D5, а, 9, 0)</f>
        <v>27.06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ht="25.5"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206</v>
      </c>
      <c r="D9" s="33" t="s">
        <v>23</v>
      </c>
      <c r="E9" s="34" t="n">
        <f aca="false" ca="false" dt2D="false" dtr="false" t="normal">VLOOKUP(D9, а, 4, 0)</f>
        <v>150</v>
      </c>
      <c r="F9" s="35" t="n">
        <v>14.82</v>
      </c>
      <c r="G9" s="35" t="n">
        <f aca="false" ca="false" dt2D="false" dtr="false" t="normal">VLOOKUP(D9, а, 6, 0)</f>
        <v>69.06</v>
      </c>
      <c r="H9" s="35" t="n">
        <f aca="false" ca="false" dt2D="false" dtr="false" t="normal">VLOOKUP(D9, а, 7, 0)</f>
        <v>1.82</v>
      </c>
      <c r="I9" s="36" t="n">
        <f aca="false" ca="false" dt2D="false" dtr="false" t="normal">VLOOKUP(D9, а, 8, 0)</f>
        <v>1.22</v>
      </c>
      <c r="J9" s="37" t="n">
        <f aca="false" ca="false" dt2D="false" dtr="false" t="normal">VLOOKUP(D9, а, 9, 0)</f>
        <v>9.9</v>
      </c>
    </row>
    <row ht="25.5"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307, 288, 178</v>
      </c>
      <c r="D10" s="27" t="s">
        <v>24</v>
      </c>
      <c r="E10" s="28" t="s">
        <v>25</v>
      </c>
      <c r="F10" s="29" t="n">
        <v>38.16</v>
      </c>
      <c r="G10" s="29" t="n">
        <f aca="false" ca="false" dt2D="false" dtr="false" t="normal">VLOOKUP(D10, а, 6, 0)</f>
        <v>164.83</v>
      </c>
      <c r="H10" s="29" t="n">
        <f aca="false" ca="false" dt2D="false" dtr="false" t="normal">VLOOKUP(D10, а, 7, 0)</f>
        <v>7.81</v>
      </c>
      <c r="I10" s="39" t="n">
        <f aca="false" ca="false" dt2D="false" dtr="false" t="normal">VLOOKUP(D10, а, 8, 0)</f>
        <v>7.25</v>
      </c>
      <c r="J10" s="40" t="n">
        <f aca="false" ca="false" dt2D="false" dtr="false" t="normal">VLOOKUP(D10, а, 9, 0)</f>
        <v>10.9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27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39" t="str">
        <f aca="false" ca="false" dt2D="false" dtr="false" t="normal">VLOOKUP(D11, а, 8, 0)</f>
        <v>-</v>
      </c>
      <c r="J11" s="40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f aca="false" ca="false" dt2D="false" dtr="false" t="normal">VLOOKUP(D12, а, 4, 0)</f>
        <v>150</v>
      </c>
      <c r="F12" s="35" t="n">
        <v>7.95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30</v>
      </c>
      <c r="E13" s="34" t="n">
        <v>95</v>
      </c>
      <c r="F13" s="35" t="n">
        <v>8.74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1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27" t="s">
        <v>31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39" t="n">
        <f aca="false" ca="false" dt2D="false" dtr="false" t="normal">VLOOKUP(D14, а, 8, 0)</f>
        <v>2.29</v>
      </c>
      <c r="J14" s="40" t="n">
        <f aca="false" ca="false" dt2D="false" dtr="false" t="normal">VLOOKUP(D14, а, 9, 0)</f>
        <v>40.7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36</v>
      </c>
      <c r="B3" s="2" t="n">
        <v>83</v>
      </c>
      <c r="C3" s="2" t="s">
        <v>37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30</v>
      </c>
      <c r="B4" s="2" t="n">
        <v>88</v>
      </c>
      <c r="C4" s="2" t="s">
        <v>37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17</v>
      </c>
      <c r="B5" s="2" t="n">
        <v>194</v>
      </c>
      <c r="C5" s="2" t="s">
        <v>38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39</v>
      </c>
      <c r="B6" s="2" t="n">
        <v>40.27</v>
      </c>
      <c r="C6" s="2" t="s">
        <v>40</v>
      </c>
      <c r="D6" s="2" t="s">
        <v>41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42</v>
      </c>
      <c r="B7" s="2" t="n">
        <v>40</v>
      </c>
      <c r="C7" s="2" t="s">
        <v>43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44</v>
      </c>
      <c r="B8" s="2" t="n">
        <v>92</v>
      </c>
      <c r="C8" s="2" t="s">
        <v>45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52</v>
      </c>
      <c r="B12" s="2" t="n">
        <v>117</v>
      </c>
      <c r="C12" s="2" t="s">
        <v>53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54</v>
      </c>
      <c r="B13" s="2" t="n">
        <v>97.158</v>
      </c>
      <c r="C13" s="2" t="s">
        <v>40</v>
      </c>
      <c r="D13" s="2" t="s">
        <v>55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56</v>
      </c>
      <c r="B14" s="2" t="n">
        <v>178</v>
      </c>
      <c r="C14" s="2" t="s">
        <v>43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57</v>
      </c>
      <c r="B15" s="2" t="n">
        <v>119</v>
      </c>
      <c r="C15" s="2" t="s">
        <v>40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58</v>
      </c>
      <c r="B16" s="2" t="n">
        <v>67</v>
      </c>
      <c r="C16" s="2" t="s">
        <v>40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59</v>
      </c>
      <c r="B17" s="2" t="n">
        <v>118</v>
      </c>
      <c r="C17" s="2" t="s">
        <v>40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60</v>
      </c>
      <c r="B18" s="2" t="n">
        <v>124</v>
      </c>
      <c r="C18" s="2" t="s">
        <v>40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61</v>
      </c>
      <c r="B19" s="2" t="n">
        <v>123</v>
      </c>
      <c r="C19" s="2" t="s">
        <v>40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62</v>
      </c>
      <c r="B20" s="2" t="n">
        <v>128</v>
      </c>
      <c r="C20" s="2" t="s">
        <v>40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63</v>
      </c>
      <c r="B21" s="2" t="n">
        <v>131</v>
      </c>
      <c r="C21" s="2" t="s">
        <v>40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64</v>
      </c>
      <c r="B22" s="2" t="n">
        <v>211</v>
      </c>
      <c r="C22" s="2" t="s">
        <v>53</v>
      </c>
      <c r="D22" s="2" t="n">
        <v>150</v>
      </c>
      <c r="E22" s="45" t="n">
        <v>0</v>
      </c>
      <c r="F22" s="2" t="n">
        <v>89.25</v>
      </c>
      <c r="G22" s="2" t="s">
        <v>65</v>
      </c>
      <c r="H22" s="2" t="s">
        <v>65</v>
      </c>
      <c r="I22" s="2" t="n">
        <v>7.5</v>
      </c>
      <c r="J22" s="44" t="n"/>
    </row>
    <row outlineLevel="0" r="23">
      <c r="A23" s="1" t="s">
        <v>66</v>
      </c>
      <c r="B23" s="2" t="n">
        <v>120</v>
      </c>
      <c r="C23" s="2" t="s">
        <v>67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26</v>
      </c>
      <c r="B24" s="2" t="n">
        <v>145</v>
      </c>
      <c r="C24" s="2" t="s">
        <v>67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65</v>
      </c>
      <c r="I24" s="2" t="n">
        <v>13.48</v>
      </c>
      <c r="J24" s="44" t="n"/>
    </row>
    <row outlineLevel="0" r="25">
      <c r="A25" s="1" t="s">
        <v>24</v>
      </c>
      <c r="B25" s="2" t="s">
        <v>68</v>
      </c>
      <c r="C25" s="2" t="s">
        <v>40</v>
      </c>
      <c r="D25" s="2" t="s">
        <v>69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53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28</v>
      </c>
      <c r="B27" s="2" t="n">
        <v>127</v>
      </c>
      <c r="C27" s="2" t="s">
        <v>67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21</v>
      </c>
      <c r="B28" s="2" t="n">
        <v>151</v>
      </c>
      <c r="C28" s="2" t="s">
        <v>53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71</v>
      </c>
      <c r="B30" s="2" t="n">
        <v>304</v>
      </c>
      <c r="C30" s="2" t="s">
        <v>40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75</v>
      </c>
      <c r="B33" s="2" t="s">
        <v>76</v>
      </c>
      <c r="C33" s="2" t="s">
        <v>77</v>
      </c>
      <c r="D33" s="2" t="s">
        <v>69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78</v>
      </c>
      <c r="B34" s="2" t="s">
        <v>79</v>
      </c>
      <c r="C34" s="2" t="s">
        <v>40</v>
      </c>
      <c r="D34" s="2" t="s">
        <v>69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65</v>
      </c>
      <c r="I38" s="2" t="n">
        <v>18.2</v>
      </c>
      <c r="J38" s="44" t="n"/>
    </row>
    <row outlineLevel="0" r="39">
      <c r="A39" s="1" t="s">
        <v>86</v>
      </c>
      <c r="B39" s="2" t="s">
        <v>87</v>
      </c>
      <c r="C39" s="2" t="s">
        <v>40</v>
      </c>
      <c r="D39" s="2" t="s">
        <v>88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23</v>
      </c>
      <c r="B41" s="2" t="n">
        <v>206</v>
      </c>
      <c r="C41" s="2" t="s">
        <v>74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90</v>
      </c>
      <c r="B42" s="2" t="n">
        <v>218</v>
      </c>
      <c r="C42" s="2" t="s">
        <v>74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91</v>
      </c>
      <c r="B43" s="2" t="n">
        <v>204</v>
      </c>
      <c r="C43" s="2" t="s">
        <v>74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65</v>
      </c>
      <c r="I44" s="2" t="n">
        <v>18.2</v>
      </c>
      <c r="J44" s="44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101</v>
      </c>
      <c r="B49" s="2" t="n">
        <v>132</v>
      </c>
      <c r="C49" s="2" t="s">
        <v>53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31</v>
      </c>
      <c r="B50" s="2" t="n">
        <v>132</v>
      </c>
      <c r="C50" s="2" t="s">
        <v>53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102</v>
      </c>
      <c r="B51" s="2" t="n">
        <v>133</v>
      </c>
      <c r="C51" s="2" t="s">
        <v>53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103</v>
      </c>
      <c r="B52" s="2" t="n">
        <v>133</v>
      </c>
      <c r="C52" s="2" t="s">
        <v>53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2022-12-15T08:26:56Z</dcterms:modified>
</cp:coreProperties>
</file>