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<sst xmlns="http://schemas.openxmlformats.org/spreadsheetml/2006/main" xmlns:a="http://schemas.openxmlformats.org/drawingml/2006/main" xmlns:a15="http://schemas.microsoft.com/office/drawing/2012/main" xmlns:asvg="http://schemas.microsoft.com/office/drawing/2016/SVG/main" xmlns:c="http://schemas.openxmlformats.org/drawingml/2006/chart" xmlns:co="http://ncloudtech.com" xmlns:co-ooxml="http://ncloudtech.com/ooxml" xmlns:m="http://schemas.openxmlformats.org/officeDocument/2006/math" xmlns:mc="http://schemas.openxmlformats.org/markup-compatibility/2006" xmlns:o="urn:schemas-microsoft-com:office:office" xmlns:p="http://schemas.openxmlformats.org/presentationml/2006/main" xmlns:pic="http://schemas.openxmlformats.org/drawingml/2006/picture" xmlns:r="http://schemas.openxmlformats.org/officeDocument/2006/relationships" xmlns:s="http://schemas.openxmlformats.org/officeDocument/2006/sharedTypes" xmlns:sl="http://schemas.openxmlformats.org/schemaLibrary/2006/main" xmlns:v="urn:schemas-microsoft-com:vml" xmlns:w="http://schemas.openxmlformats.org/wordprocessingml/2006/main" xmlns:w14="http://schemas.microsoft.com/office/word/2010/wordml" xmlns:w15="http://schemas.microsoft.com/office/word/2012/wordml" xmlns:wp="http://schemas.openxmlformats.org/drawingml/2006/wordprocessingDrawing" xmlns:wpg="http://schemas.microsoft.com/office/word/2010/wordprocessingGroup" xmlns:wps="http://schemas.microsoft.com/office/word/2010/wordprocessingShape" xmlns:x="urn:schemas-microsoft-com:office:excel" xmlns:x14="http://schemas.microsoft.com/office/spreadsheetml/2009/9/main" xmlns:xdr="http://schemas.openxmlformats.org/drawingml/2006/spreadsheetDrawing" xmlns:xm="http://schemas.microsoft.com/office/excel/2006/main" mc:Ignorable="co co-ooxml w14 x14 w15">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</sst>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44942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200</v>
      </c>
      <c r="F5" s="23" t="n">
        <v>11.89</v>
      </c>
      <c r="G5" s="23" t="n">
        <f aca="false" ca="false" dt2D="false" dtr="false" t="normal">VLOOKUP(D5, а, 6, 0)</f>
        <v>198.88</v>
      </c>
      <c r="H5" s="23" t="n">
        <f aca="false" ca="false" dt2D="false" dtr="false" t="normal">VLOOKUP(D5, а, 7, 0)</f>
        <v>4.63</v>
      </c>
      <c r="I5" s="23" t="n">
        <f aca="false" ca="false" dt2D="false" dtr="false" t="normal">VLOOKUP(D5, а, 8, 0)</f>
        <v>7.59</v>
      </c>
      <c r="J5" s="24" t="n">
        <f aca="false" ca="false" dt2D="false" dtr="false" t="normal">VLOOKUP(D5, а, 9, 0)</f>
        <v>28.03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10.37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140</v>
      </c>
      <c r="F8" s="35" t="n">
        <v>8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180</v>
      </c>
      <c r="F9" s="35" t="n">
        <v>24.07</v>
      </c>
      <c r="G9" s="35" t="n">
        <f aca="false" ca="false" dt2D="false" dtr="false" t="normal">VLOOKUP(D9, а, 6, 0)</f>
        <v>84.96</v>
      </c>
      <c r="H9" s="35" t="n">
        <f aca="false" ca="false" dt2D="false" dtr="false" t="normal">VLOOKUP(D9, а, 7, 0)</f>
        <v>2.61</v>
      </c>
      <c r="I9" s="36" t="n">
        <f aca="false" ca="false" dt2D="false" dtr="false" t="normal">VLOOKUP(D9, а, 8, 0)</f>
        <v>4.32</v>
      </c>
      <c r="J9" s="37" t="n">
        <f aca="false" ca="false" dt2D="false" dtr="false" t="normal">VLOOKUP(D9, а, 9, 0)</f>
        <v>6.12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65,97,288</v>
      </c>
      <c r="D10" s="39" t="s">
        <v>24</v>
      </c>
      <c r="E10" s="28" t="s">
        <v>25</v>
      </c>
      <c r="F10" s="29" t="n">
        <v>17.96</v>
      </c>
      <c r="G10" s="29" t="n">
        <f aca="false" ca="false" dt2D="false" dtr="false" t="normal">VLOOKUP(D10, а, 6, 0)</f>
        <v>438.87</v>
      </c>
      <c r="H10" s="29" t="n">
        <f aca="false" ca="false" dt2D="false" dtr="false" t="normal">VLOOKUP(D10, а, 7, 0)</f>
        <v>18.52</v>
      </c>
      <c r="I10" s="40" t="n">
        <f aca="false" ca="false" dt2D="false" dtr="false" t="normal">VLOOKUP(D10, а, 8, 0)</f>
        <v>21.33</v>
      </c>
      <c r="J10" s="41" t="n">
        <f aca="false" ca="false" dt2D="false" dtr="false" t="normal">VLOOKUP(D10, а, 9, 0)</f>
        <v>44.18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151</v>
      </c>
      <c r="F12" s="35" t="n">
        <v>7.05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Пирожок</v>
      </c>
      <c r="C13" s="32" t="n">
        <f aca="false" ca="false" dt2D="false" dtr="false" t="normal">VLOOKUP(D13, а, 2, 0)</f>
        <v>503</v>
      </c>
      <c r="D13" s="33" t="s">
        <v>30</v>
      </c>
      <c r="E13" s="34" t="n">
        <f aca="false" ca="false" dt2D="false" dtr="false" t="normal">VLOOKUP(D13, а, 4, 0)</f>
        <v>120</v>
      </c>
      <c r="F13" s="35" t="n">
        <v>10.78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60</v>
      </c>
      <c r="F15" s="35" t="n">
        <v>4.02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17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21</v>
      </c>
      <c r="B5" s="2" t="n">
        <v>130</v>
      </c>
      <c r="C5" s="2" t="s">
        <v>39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40</v>
      </c>
      <c r="I5" s="2" t="n">
        <v>18.2</v>
      </c>
      <c r="J5" s="44" t="n"/>
    </row>
    <row outlineLevel="0" r="6">
      <c r="A6" s="1" t="s">
        <v>23</v>
      </c>
      <c r="B6" s="2" t="n">
        <v>220</v>
      </c>
      <c r="C6" s="2" t="s">
        <v>41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24</v>
      </c>
      <c r="B7" s="2" t="s">
        <v>42</v>
      </c>
      <c r="C7" s="2" t="s">
        <v>34</v>
      </c>
      <c r="D7" s="2" t="s">
        <v>43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44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40</v>
      </c>
      <c r="I8" s="2" t="n">
        <v>20.22</v>
      </c>
      <c r="J8" s="44" t="n"/>
    </row>
    <row outlineLevel="0" r="9">
      <c r="A9" s="1" t="s">
        <v>28</v>
      </c>
      <c r="B9" s="2" t="n">
        <v>120</v>
      </c>
      <c r="C9" s="2" t="s">
        <v>44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30</v>
      </c>
      <c r="B10" s="2" t="n">
        <v>503</v>
      </c>
      <c r="C10" s="2" t="s">
        <v>45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35</v>
      </c>
      <c r="C12" s="2" t="s">
        <v>46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47</v>
      </c>
      <c r="B13" s="2" t="s">
        <v>35</v>
      </c>
      <c r="C13" s="2" t="s">
        <v>48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49</v>
      </c>
      <c r="B14" s="2" t="n">
        <v>78</v>
      </c>
      <c r="C14" s="2" t="s">
        <v>50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51</v>
      </c>
      <c r="B15" s="2" t="n">
        <v>83</v>
      </c>
      <c r="C15" s="2" t="s">
        <v>52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53</v>
      </c>
      <c r="B16" s="2" t="n">
        <v>88</v>
      </c>
      <c r="C16" s="2" t="s">
        <v>52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54</v>
      </c>
      <c r="B17" s="2" t="n">
        <v>88</v>
      </c>
      <c r="C17" s="2" t="s">
        <v>52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55</v>
      </c>
      <c r="B18" s="2" t="n">
        <v>194</v>
      </c>
      <c r="C18" s="2" t="s">
        <v>56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57</v>
      </c>
      <c r="B19" s="2" t="n">
        <v>40.27</v>
      </c>
      <c r="C19" s="2" t="s">
        <v>34</v>
      </c>
      <c r="D19" s="2" t="s">
        <v>58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59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60</v>
      </c>
      <c r="B21" s="2" t="n">
        <v>92</v>
      </c>
      <c r="C21" s="2" t="s">
        <v>61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62</v>
      </c>
      <c r="B22" s="2" t="n">
        <v>11</v>
      </c>
      <c r="C22" s="2" t="s">
        <v>61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63</v>
      </c>
      <c r="B23" s="2" t="n">
        <v>95.288</v>
      </c>
      <c r="C23" s="2" t="s">
        <v>61</v>
      </c>
      <c r="D23" s="2" t="s">
        <v>64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65</v>
      </c>
      <c r="B24" s="2" t="n">
        <v>79</v>
      </c>
      <c r="C24" s="2" t="s">
        <v>66</v>
      </c>
      <c r="D24" s="2" t="s">
        <v>67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68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69</v>
      </c>
      <c r="B26" s="2" t="n">
        <v>97.158</v>
      </c>
      <c r="C26" s="2" t="s">
        <v>34</v>
      </c>
      <c r="D26" s="2" t="s">
        <v>70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71</v>
      </c>
      <c r="B27" s="2" t="n">
        <v>178</v>
      </c>
      <c r="C27" s="2" t="s">
        <v>72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73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74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75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76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77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78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79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40</v>
      </c>
      <c r="H34" s="2" t="s">
        <v>40</v>
      </c>
      <c r="I34" s="2" t="n">
        <v>7.5</v>
      </c>
      <c r="J34" s="44" t="n"/>
    </row>
    <row outlineLevel="0" r="35">
      <c r="A35" s="1" t="s">
        <v>28</v>
      </c>
      <c r="B35" s="2" t="n">
        <v>120</v>
      </c>
      <c r="C35" s="2" t="s">
        <v>44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44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40</v>
      </c>
      <c r="I36" s="2" t="n">
        <v>13.48</v>
      </c>
      <c r="J36" s="44" t="n"/>
    </row>
    <row outlineLevel="0" r="37">
      <c r="A37" s="1" t="s">
        <v>80</v>
      </c>
      <c r="B37" s="2" t="s">
        <v>81</v>
      </c>
      <c r="C37" s="2" t="s">
        <v>34</v>
      </c>
      <c r="D37" s="2" t="s">
        <v>82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83</v>
      </c>
      <c r="B39" s="2" t="n">
        <v>127</v>
      </c>
      <c r="C39" s="2" t="s">
        <v>44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84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85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86</v>
      </c>
      <c r="B42" s="2" t="n">
        <v>61</v>
      </c>
      <c r="C42" s="2" t="s">
        <v>66</v>
      </c>
      <c r="D42" s="2" t="s">
        <v>87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88</v>
      </c>
      <c r="B43" s="2" t="n">
        <v>193</v>
      </c>
      <c r="C43" s="2" t="s">
        <v>41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66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41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21</v>
      </c>
      <c r="B49" s="2" t="n">
        <v>130</v>
      </c>
      <c r="C49" s="2" t="s">
        <v>39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40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56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41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41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41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41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35</v>
      </c>
      <c r="C57" s="2" t="s">
        <v>46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47</v>
      </c>
      <c r="B58" s="2" t="s">
        <v>35</v>
      </c>
      <c r="C58" s="2" t="s">
        <v>48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46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46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41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50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2023-01-13T10:07:52Z</dcterms:modified>
</cp:coreProperties>
</file>