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<sst xmlns="http://schemas.openxmlformats.org/spreadsheetml/2006/main" xmlns:a="http://schemas.openxmlformats.org/drawingml/2006/main" xmlns:a15="http://schemas.microsoft.com/office/drawing/2012/main" xmlns:asvg="http://schemas.microsoft.com/office/drawing/2016/SVG/main" xmlns:c="http://schemas.openxmlformats.org/drawingml/2006/chart" xmlns:co="http://ncloudtech.com" xmlns:co-ooxml="http://ncloudtech.com/ooxml" xmlns:m="http://schemas.openxmlformats.org/officeDocument/2006/math" xmlns:mc="http://schemas.openxmlformats.org/markup-compatibility/2006" xmlns:o="urn:schemas-microsoft-com:office:office" xmlns:p="http://schemas.openxmlformats.org/presentationml/2006/main" xmlns:pic="http://schemas.openxmlformats.org/drawingml/2006/picture" xmlns:r="http://schemas.openxmlformats.org/officeDocument/2006/relationships" xmlns:s="http://schemas.openxmlformats.org/officeDocument/2006/sharedTypes" xmlns:sl="http://schemas.openxmlformats.org/schemaLibrary/2006/main" xmlns:v="urn:schemas-microsoft-com:vml" xmlns:w="http://schemas.openxmlformats.org/wordprocessingml/2006/main" xmlns:w14="http://schemas.microsoft.com/office/word/2010/wordml" xmlns:w15="http://schemas.microsoft.com/office/word/2012/wordml" xmlns:wp="http://schemas.openxmlformats.org/drawingml/2006/wordprocessingDrawing" xmlns:wpg="http://schemas.microsoft.com/office/word/2010/wordprocessingGroup" xmlns:wps="http://schemas.microsoft.com/office/word/2010/wordprocessingShape" xmlns:x="urn:schemas-microsoft-com:office:excel" xmlns:x14="http://schemas.microsoft.com/office/spreadsheetml/2009/9/main" xmlns:xdr="http://schemas.openxmlformats.org/drawingml/2006/spreadsheetDrawing" xmlns:xm="http://schemas.microsoft.com/office/excel/2006/main" mc:Ignorable="co co-ooxml w14 x14 w15">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</sst>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44942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131</v>
      </c>
      <c r="D5" s="21" t="s">
        <v>17</v>
      </c>
      <c r="E5" s="22" t="n">
        <v>200</v>
      </c>
      <c r="F5" s="23" t="n">
        <v>11.89</v>
      </c>
      <c r="G5" s="23" t="n">
        <f aca="false" ca="false" dt2D="false" dtr="false" t="normal">VLOOKUP(D5, а, 6, 0)</f>
        <v>198.88</v>
      </c>
      <c r="H5" s="23" t="n">
        <f aca="false" ca="false" dt2D="false" dtr="false" t="normal">VLOOKUP(D5, а, 7, 0)</f>
        <v>4.63</v>
      </c>
      <c r="I5" s="23" t="n">
        <f aca="false" ca="false" dt2D="false" dtr="false" t="normal">VLOOKUP(D5, а, 8, 0)</f>
        <v>7.59</v>
      </c>
      <c r="J5" s="24" t="n">
        <f aca="false" ca="false" dt2D="false" dtr="false" t="normal">VLOOKUP(D5, а, 9, 0)</f>
        <v>28.03</v>
      </c>
    </row>
    <row ht="25.5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10.37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140</v>
      </c>
      <c r="F8" s="35" t="n">
        <v>8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f aca="false" ca="false" dt2D="false" dtr="false" t="normal">VLOOKUP(D9, а, 4, 0)</f>
        <v>180</v>
      </c>
      <c r="F9" s="35" t="n">
        <v>24.07</v>
      </c>
      <c r="G9" s="35" t="n">
        <f aca="false" ca="false" dt2D="false" dtr="false" t="normal">VLOOKUP(D9, а, 6, 0)</f>
        <v>84.96</v>
      </c>
      <c r="H9" s="35" t="n">
        <f aca="false" ca="false" dt2D="false" dtr="false" t="normal">VLOOKUP(D9, а, 7, 0)</f>
        <v>2.61</v>
      </c>
      <c r="I9" s="36" t="n">
        <f aca="false" ca="false" dt2D="false" dtr="false" t="normal">VLOOKUP(D9, а, 8, 0)</f>
        <v>4.32</v>
      </c>
      <c r="J9" s="37" t="n">
        <f aca="false" ca="false" dt2D="false" dtr="false" t="normal">VLOOKUP(D9, а, 9, 0)</f>
        <v>6.12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str">
        <f aca="false" ca="false" dt2D="false" dtr="false" t="normal">VLOOKUP(D10, а, 2, 0)</f>
        <v>65,97,288</v>
      </c>
      <c r="D10" s="39" t="s">
        <v>24</v>
      </c>
      <c r="E10" s="28" t="s">
        <v>25</v>
      </c>
      <c r="F10" s="29" t="n">
        <v>17.96</v>
      </c>
      <c r="G10" s="29" t="n">
        <f aca="false" ca="false" dt2D="false" dtr="false" t="normal">VLOOKUP(D10, а, 6, 0)</f>
        <v>438.87</v>
      </c>
      <c r="H10" s="29" t="n">
        <f aca="false" ca="false" dt2D="false" dtr="false" t="normal">VLOOKUP(D10, а, 7, 0)</f>
        <v>18.52</v>
      </c>
      <c r="I10" s="40" t="n">
        <f aca="false" ca="false" dt2D="false" dtr="false" t="normal">VLOOKUP(D10, а, 8, 0)</f>
        <v>21.33</v>
      </c>
      <c r="J10" s="41" t="n">
        <f aca="false" ca="false" dt2D="false" dtr="false" t="normal">VLOOKUP(D10, а, 9, 0)</f>
        <v>44.18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2.46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28</v>
      </c>
      <c r="E12" s="34" t="n">
        <v>151</v>
      </c>
      <c r="F12" s="35" t="n">
        <v>7.05</v>
      </c>
      <c r="G12" s="35" t="n">
        <f aca="false" ca="false" dt2D="false" dtr="false" t="normal">VLOOKUP(D12, а, 6, 0)</f>
        <v>124.56</v>
      </c>
      <c r="H12" s="35" t="n">
        <f aca="false" ca="false" dt2D="false" dtr="false" t="normal">VLOOKUP(D12, а, 7, 0)</f>
        <v>4.89</v>
      </c>
      <c r="I12" s="36" t="n">
        <f aca="false" ca="false" dt2D="false" dtr="false" t="normal">VLOOKUP(D12, а, 8, 0)</f>
        <v>5.76</v>
      </c>
      <c r="J12" s="37" t="n">
        <f aca="false" ca="false" dt2D="false" dtr="false" t="normal">VLOOKUP(D12, а, 9, 0)</f>
        <v>12.55</v>
      </c>
    </row>
    <row outlineLevel="0" r="13">
      <c r="A13" s="31" t="s">
        <v>29</v>
      </c>
      <c r="B13" s="32" t="str">
        <f aca="false" ca="false" dt2D="false" dtr="false" t="normal">VLOOKUP(D13, а, 3, 0)</f>
        <v>Пирожок</v>
      </c>
      <c r="C13" s="32" t="n">
        <f aca="false" ca="false" dt2D="false" dtr="false" t="normal">VLOOKUP(D13, а, 2, 0)</f>
        <v>503</v>
      </c>
      <c r="D13" s="33" t="s">
        <v>30</v>
      </c>
      <c r="E13" s="34" t="n">
        <f aca="false" ca="false" dt2D="false" dtr="false" t="normal">VLOOKUP(D13, а, 4, 0)</f>
        <v>120</v>
      </c>
      <c r="F13" s="35" t="n">
        <v>10.78</v>
      </c>
      <c r="G13" s="35" t="n">
        <f aca="false" ca="false" dt2D="false" dtr="false" t="normal">VLOOKUP(D13, а, 6, 0)</f>
        <v>279.2</v>
      </c>
      <c r="H13" s="35" t="n">
        <f aca="false" ca="false" dt2D="false" dtr="false" t="normal">VLOOKUP(D13, а, 7, 0)</f>
        <v>7.25</v>
      </c>
      <c r="I13" s="36" t="n">
        <f aca="false" ca="false" dt2D="false" dtr="false" t="normal">VLOOKUP(D13, а, 8, 0)</f>
        <v>10.15</v>
      </c>
      <c r="J13" s="37" t="n">
        <f aca="false" ca="false" dt2D="false" dtr="false" t="normal">VLOOKUP(D13, а, 9, 0)</f>
        <v>40.7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31</v>
      </c>
      <c r="E14" s="28" t="n">
        <f aca="false" ca="false" dt2D="false" dtr="false" t="normal">VLOOKUP(D14, а, 4, 0)</f>
        <v>180</v>
      </c>
      <c r="F14" s="29" t="n">
        <v>1.56</v>
      </c>
      <c r="G14" s="29" t="n">
        <f aca="false" ca="false" dt2D="false" dtr="false" t="normal">VLOOKUP(D14, а, 6, 0)</f>
        <v>44.35</v>
      </c>
      <c r="H14" s="29" t="n">
        <f aca="false" ca="false" dt2D="false" dtr="false" t="normal">VLOOKUP(D14, а, 7, 0)</f>
        <v>10.8</v>
      </c>
      <c r="I14" s="40" t="n">
        <f aca="false" ca="false" dt2D="false" dtr="false" t="normal">VLOOKUP(D14, а, 8, 0)</f>
        <v>2.75</v>
      </c>
      <c r="J14" s="41" t="n">
        <f aca="false" ca="false" dt2D="false" dtr="false" t="normal">VLOOKUP(D14, а, 9, 0)</f>
        <v>11.7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60</v>
      </c>
      <c r="F15" s="35" t="n">
        <v>4.02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17</v>
      </c>
      <c r="B2" s="2" t="n">
        <v>131</v>
      </c>
      <c r="C2" s="2" t="s">
        <v>34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35</v>
      </c>
      <c r="C3" s="2" t="s">
        <v>36</v>
      </c>
      <c r="D3" s="46" t="s">
        <v>37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19</v>
      </c>
      <c r="B4" s="2" t="n">
        <v>148</v>
      </c>
      <c r="C4" s="2" t="s">
        <v>38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21</v>
      </c>
      <c r="B5" s="2" t="n">
        <v>130</v>
      </c>
      <c r="C5" s="2" t="s">
        <v>39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40</v>
      </c>
      <c r="I5" s="2" t="n">
        <v>18.2</v>
      </c>
      <c r="J5" s="44" t="n"/>
    </row>
    <row outlineLevel="0" r="6">
      <c r="A6" s="1" t="s">
        <v>23</v>
      </c>
      <c r="B6" s="2" t="n">
        <v>220</v>
      </c>
      <c r="C6" s="2" t="s">
        <v>41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24</v>
      </c>
      <c r="B7" s="2" t="s">
        <v>42</v>
      </c>
      <c r="C7" s="2" t="s">
        <v>34</v>
      </c>
      <c r="D7" s="2" t="s">
        <v>43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26</v>
      </c>
      <c r="B8" s="2" t="n">
        <v>145</v>
      </c>
      <c r="C8" s="2" t="s">
        <v>44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40</v>
      </c>
      <c r="I8" s="2" t="n">
        <v>20.22</v>
      </c>
      <c r="J8" s="44" t="n"/>
    </row>
    <row outlineLevel="0" r="9">
      <c r="A9" s="1" t="s">
        <v>28</v>
      </c>
      <c r="B9" s="2" t="n">
        <v>120</v>
      </c>
      <c r="C9" s="2" t="s">
        <v>44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30</v>
      </c>
      <c r="B10" s="2" t="n">
        <v>503</v>
      </c>
      <c r="C10" s="2" t="s">
        <v>45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31</v>
      </c>
      <c r="B11" s="2" t="n">
        <v>132</v>
      </c>
      <c r="C11" s="2" t="s">
        <v>38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32</v>
      </c>
      <c r="B12" s="2" t="s">
        <v>35</v>
      </c>
      <c r="C12" s="2" t="s">
        <v>46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47</v>
      </c>
      <c r="B13" s="2" t="s">
        <v>35</v>
      </c>
      <c r="C13" s="2" t="s">
        <v>48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49</v>
      </c>
      <c r="B14" s="2" t="n">
        <v>78</v>
      </c>
      <c r="C14" s="2" t="s">
        <v>50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51</v>
      </c>
      <c r="B15" s="2" t="n">
        <v>83</v>
      </c>
      <c r="C15" s="2" t="s">
        <v>52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53</v>
      </c>
      <c r="B16" s="2" t="n">
        <v>88</v>
      </c>
      <c r="C16" s="2" t="s">
        <v>52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54</v>
      </c>
      <c r="B17" s="2" t="n">
        <v>88</v>
      </c>
      <c r="C17" s="2" t="s">
        <v>52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55</v>
      </c>
      <c r="B18" s="2" t="n">
        <v>194</v>
      </c>
      <c r="C18" s="2" t="s">
        <v>56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57</v>
      </c>
      <c r="B19" s="2" t="n">
        <v>40.27</v>
      </c>
      <c r="C19" s="2" t="s">
        <v>34</v>
      </c>
      <c r="D19" s="2" t="s">
        <v>58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59</v>
      </c>
      <c r="B20" s="2" t="n">
        <v>40</v>
      </c>
      <c r="C20" s="2" t="s">
        <v>34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60</v>
      </c>
      <c r="B21" s="2" t="n">
        <v>92</v>
      </c>
      <c r="C21" s="2" t="s">
        <v>61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62</v>
      </c>
      <c r="B22" s="2" t="n">
        <v>11</v>
      </c>
      <c r="C22" s="2" t="s">
        <v>61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63</v>
      </c>
      <c r="B23" s="2" t="n">
        <v>95.288</v>
      </c>
      <c r="C23" s="2" t="s">
        <v>61</v>
      </c>
      <c r="D23" s="2" t="s">
        <v>64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65</v>
      </c>
      <c r="B24" s="2" t="n">
        <v>79</v>
      </c>
      <c r="C24" s="2" t="s">
        <v>66</v>
      </c>
      <c r="D24" s="2" t="s">
        <v>67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68</v>
      </c>
      <c r="B25" s="2" t="n">
        <v>117</v>
      </c>
      <c r="C25" s="2" t="s">
        <v>38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69</v>
      </c>
      <c r="B26" s="2" t="n">
        <v>97.158</v>
      </c>
      <c r="C26" s="2" t="s">
        <v>34</v>
      </c>
      <c r="D26" s="2" t="s">
        <v>70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71</v>
      </c>
      <c r="B27" s="2" t="n">
        <v>178</v>
      </c>
      <c r="C27" s="2" t="s">
        <v>72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73</v>
      </c>
      <c r="B28" s="2" t="n">
        <v>119</v>
      </c>
      <c r="C28" s="2" t="s">
        <v>34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74</v>
      </c>
      <c r="B29" s="2" t="n">
        <v>67</v>
      </c>
      <c r="C29" s="2" t="s">
        <v>34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75</v>
      </c>
      <c r="B30" s="2" t="n">
        <v>118</v>
      </c>
      <c r="C30" s="2" t="s">
        <v>34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76</v>
      </c>
      <c r="B31" s="2" t="n">
        <v>124</v>
      </c>
      <c r="C31" s="2" t="s">
        <v>34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77</v>
      </c>
      <c r="B32" s="2" t="n">
        <v>123</v>
      </c>
      <c r="C32" s="2" t="s">
        <v>34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78</v>
      </c>
      <c r="B33" s="2" t="n">
        <v>128</v>
      </c>
      <c r="C33" s="2" t="s">
        <v>34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79</v>
      </c>
      <c r="B34" s="2" t="n">
        <v>211</v>
      </c>
      <c r="C34" s="2" t="s">
        <v>38</v>
      </c>
      <c r="D34" s="2" t="n">
        <v>150</v>
      </c>
      <c r="E34" s="45" t="n">
        <v>0</v>
      </c>
      <c r="F34" s="2" t="n">
        <v>89.25</v>
      </c>
      <c r="G34" s="2" t="s">
        <v>40</v>
      </c>
      <c r="H34" s="2" t="s">
        <v>40</v>
      </c>
      <c r="I34" s="2" t="n">
        <v>7.5</v>
      </c>
      <c r="J34" s="44" t="n"/>
    </row>
    <row outlineLevel="0" r="35">
      <c r="A35" s="1" t="s">
        <v>28</v>
      </c>
      <c r="B35" s="2" t="n">
        <v>120</v>
      </c>
      <c r="C35" s="2" t="s">
        <v>44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26</v>
      </c>
      <c r="B36" s="2" t="n">
        <v>145</v>
      </c>
      <c r="C36" s="2" t="s">
        <v>44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40</v>
      </c>
      <c r="I36" s="2" t="n">
        <v>13.48</v>
      </c>
      <c r="J36" s="44" t="n"/>
    </row>
    <row outlineLevel="0" r="37">
      <c r="A37" s="1" t="s">
        <v>80</v>
      </c>
      <c r="B37" s="2" t="s">
        <v>81</v>
      </c>
      <c r="C37" s="2" t="s">
        <v>34</v>
      </c>
      <c r="D37" s="2" t="s">
        <v>82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19</v>
      </c>
      <c r="B38" s="2" t="n">
        <v>148</v>
      </c>
      <c r="C38" s="2" t="s">
        <v>38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83</v>
      </c>
      <c r="B39" s="2" t="n">
        <v>127</v>
      </c>
      <c r="C39" s="2" t="s">
        <v>44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84</v>
      </c>
      <c r="B40" s="2" t="n">
        <v>151</v>
      </c>
      <c r="C40" s="2" t="s">
        <v>38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85</v>
      </c>
      <c r="B41" s="2" t="n">
        <v>304</v>
      </c>
      <c r="C41" s="2" t="s">
        <v>34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86</v>
      </c>
      <c r="B42" s="2" t="n">
        <v>61</v>
      </c>
      <c r="C42" s="2" t="s">
        <v>66</v>
      </c>
      <c r="D42" s="2" t="s">
        <v>87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88</v>
      </c>
      <c r="B43" s="2" t="n">
        <v>193</v>
      </c>
      <c r="C43" s="2" t="s">
        <v>41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89</v>
      </c>
      <c r="B44" s="2" t="s">
        <v>90</v>
      </c>
      <c r="C44" s="2" t="s">
        <v>91</v>
      </c>
      <c r="D44" s="2" t="s">
        <v>92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93</v>
      </c>
      <c r="B45" s="2" t="s">
        <v>94</v>
      </c>
      <c r="C45" s="2" t="s">
        <v>34</v>
      </c>
      <c r="D45" s="2" t="s">
        <v>95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96</v>
      </c>
      <c r="B46" s="2" t="n">
        <v>11</v>
      </c>
      <c r="C46" s="2" t="s">
        <v>97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98</v>
      </c>
      <c r="B47" s="2" t="n">
        <v>39</v>
      </c>
      <c r="C47" s="2" t="s">
        <v>66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99</v>
      </c>
      <c r="B48" s="2" t="n">
        <v>238</v>
      </c>
      <c r="C48" s="2" t="s">
        <v>41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21</v>
      </c>
      <c r="B49" s="2" t="n">
        <v>130</v>
      </c>
      <c r="C49" s="2" t="s">
        <v>39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40</v>
      </c>
      <c r="I49" s="2" t="n">
        <v>18.2</v>
      </c>
      <c r="J49" s="44" t="n"/>
    </row>
    <row outlineLevel="0" r="50">
      <c r="A50" s="1" t="s">
        <v>100</v>
      </c>
      <c r="B50" s="2" t="n">
        <v>123</v>
      </c>
      <c r="C50" s="2" t="s">
        <v>56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101</v>
      </c>
      <c r="B51" s="2" t="n">
        <v>206</v>
      </c>
      <c r="C51" s="2" t="s">
        <v>41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102</v>
      </c>
      <c r="B52" s="2" t="n">
        <v>45</v>
      </c>
      <c r="C52" s="2" t="s">
        <v>41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103</v>
      </c>
      <c r="B53" s="2" t="n">
        <v>218</v>
      </c>
      <c r="C53" s="2" t="s">
        <v>41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104</v>
      </c>
      <c r="B54" s="2" t="n">
        <v>204</v>
      </c>
      <c r="C54" s="2" t="s">
        <v>41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105</v>
      </c>
      <c r="B55" s="2" t="s">
        <v>106</v>
      </c>
      <c r="C55" s="2" t="s">
        <v>34</v>
      </c>
      <c r="D55" s="2" t="s">
        <v>107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108</v>
      </c>
      <c r="B56" s="2" t="n">
        <v>130</v>
      </c>
      <c r="C56" s="2" t="s">
        <v>109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110</v>
      </c>
      <c r="I56" s="2" t="n">
        <v>18.2</v>
      </c>
      <c r="J56" s="44" t="n"/>
    </row>
    <row outlineLevel="0" r="57">
      <c r="A57" s="1" t="s">
        <v>32</v>
      </c>
      <c r="B57" s="2" t="s">
        <v>35</v>
      </c>
      <c r="C57" s="2" t="s">
        <v>46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47</v>
      </c>
      <c r="B58" s="2" t="s">
        <v>35</v>
      </c>
      <c r="C58" s="2" t="s">
        <v>48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35</v>
      </c>
      <c r="C59" s="2" t="s">
        <v>46</v>
      </c>
      <c r="D59" s="2" t="s">
        <v>37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111</v>
      </c>
      <c r="B60" s="2" t="n">
        <v>107</v>
      </c>
      <c r="C60" s="2" t="s">
        <v>46</v>
      </c>
      <c r="D60" s="2" t="s">
        <v>112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113</v>
      </c>
      <c r="B61" s="2" t="n">
        <v>132</v>
      </c>
      <c r="C61" s="2" t="s">
        <v>38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31</v>
      </c>
      <c r="B62" s="2" t="n">
        <v>132</v>
      </c>
      <c r="C62" s="2" t="s">
        <v>38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114</v>
      </c>
      <c r="B63" s="2" t="n">
        <v>133</v>
      </c>
      <c r="C63" s="2" t="s">
        <v>38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115</v>
      </c>
      <c r="B64" s="2" t="n">
        <v>220</v>
      </c>
      <c r="C64" s="2" t="s">
        <v>41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116</v>
      </c>
      <c r="B65" s="2" t="n">
        <v>78</v>
      </c>
      <c r="C65" s="2" t="s">
        <v>50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2023-01-13T10:07:52Z</dcterms:modified>
</cp:coreProperties>
</file>