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E5"/>
  <c r="C5"/>
  <c r="B5"/>
</calcChain>
</file>

<file path=xl/sharedStrings.xml><?xml version="1.0" encoding="utf-8"?>
<sst xmlns="http://schemas.openxmlformats.org/spreadsheetml/2006/main" count="200" uniqueCount="116">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</sst>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P6" sqref="P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44958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79</v>
      </c>
      <c r="D5" s="21" t="s">
        <v>17</v>
      </c>
      <c r="E5" s="22" t="str">
        <f>VLOOKUP(D5, а, 4, 0)</f>
        <v>115/30</v>
      </c>
      <c r="F5" s="23">
        <v>35.299999999999997</v>
      </c>
      <c r="G5" s="23">
        <f t="shared" ref="G5:G15" si="2">VLOOKUP(D5, а, 6, 0)</f>
        <v>201.34</v>
      </c>
      <c r="H5" s="23">
        <f t="shared" ref="H5:H15" si="3">VLOOKUP(D5, а, 7, 0)</f>
        <v>15.17</v>
      </c>
      <c r="I5" s="23">
        <f t="shared" ref="I5:I15" si="4">VLOOKUP(D5, а, 8, 0)</f>
        <v>10.039999999999999</v>
      </c>
      <c r="J5" s="24">
        <f t="shared" ref="J5:J15" si="5">VLOOKUP(D5, а, 9, 0)</f>
        <v>11.02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1.27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193</v>
      </c>
      <c r="D9" s="33" t="s">
        <v>23</v>
      </c>
      <c r="E9" s="34">
        <v>180</v>
      </c>
      <c r="F9" s="35">
        <v>19.05</v>
      </c>
      <c r="G9" s="35">
        <f t="shared" si="2"/>
        <v>71.06</v>
      </c>
      <c r="H9" s="35">
        <f t="shared" si="3"/>
        <v>2.5299999999999998</v>
      </c>
      <c r="I9" s="36">
        <f t="shared" si="4"/>
        <v>1.4</v>
      </c>
      <c r="J9" s="37">
        <f t="shared" si="5"/>
        <v>9.18</v>
      </c>
    </row>
    <row r="10" spans="1:10">
      <c r="A10" s="38"/>
      <c r="B10" s="26" t="str">
        <f t="shared" si="0"/>
        <v>мясное</v>
      </c>
      <c r="C10" s="26">
        <f t="shared" si="1"/>
        <v>11</v>
      </c>
      <c r="D10" s="39" t="s">
        <v>24</v>
      </c>
      <c r="E10" s="28">
        <v>170</v>
      </c>
      <c r="F10" s="29">
        <v>21.9</v>
      </c>
      <c r="G10" s="29">
        <f t="shared" si="2"/>
        <v>194.99</v>
      </c>
      <c r="H10" s="29">
        <f t="shared" si="3"/>
        <v>8.5</v>
      </c>
      <c r="I10" s="40">
        <f t="shared" si="4"/>
        <v>8.69</v>
      </c>
      <c r="J10" s="41">
        <f t="shared" si="5"/>
        <v>15.52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150</v>
      </c>
      <c r="F11" s="29">
        <v>2.3199999999999998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v>170</v>
      </c>
      <c r="F12" s="35">
        <v>9.01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67</v>
      </c>
      <c r="D13" s="33" t="s">
        <v>29</v>
      </c>
      <c r="E13" s="34">
        <v>200</v>
      </c>
      <c r="F13" s="35">
        <v>12.75</v>
      </c>
      <c r="G13" s="35">
        <f t="shared" si="2"/>
        <v>194.8</v>
      </c>
      <c r="H13" s="35">
        <f t="shared" si="3"/>
        <v>5.99</v>
      </c>
      <c r="I13" s="36">
        <f t="shared" si="4"/>
        <v>9.9</v>
      </c>
      <c r="J13" s="37">
        <f t="shared" si="5"/>
        <v>20.38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v>180</v>
      </c>
      <c r="F14" s="29">
        <v>8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9.75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39</v>
      </c>
      <c r="B5" s="2">
        <v>130</v>
      </c>
      <c r="C5" s="2" t="s">
        <v>40</v>
      </c>
      <c r="D5" s="2">
        <v>100</v>
      </c>
      <c r="E5" s="45">
        <v>0</v>
      </c>
      <c r="F5" s="2">
        <v>75</v>
      </c>
      <c r="G5" s="2">
        <v>0.2</v>
      </c>
      <c r="H5" s="2" t="s">
        <v>41</v>
      </c>
      <c r="I5" s="2">
        <v>18.2</v>
      </c>
      <c r="J5" s="44"/>
    </row>
    <row r="6" spans="1:10">
      <c r="A6" s="1" t="s">
        <v>42</v>
      </c>
      <c r="B6" s="2">
        <v>220</v>
      </c>
      <c r="C6" s="2" t="s">
        <v>43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44</v>
      </c>
      <c r="B7" s="2" t="s">
        <v>45</v>
      </c>
      <c r="C7" s="2" t="s">
        <v>34</v>
      </c>
      <c r="D7" s="2" t="s">
        <v>46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47</v>
      </c>
      <c r="D8" s="2">
        <v>150</v>
      </c>
      <c r="E8" s="45">
        <v>0</v>
      </c>
      <c r="F8" s="2">
        <v>80.58</v>
      </c>
      <c r="G8" s="2">
        <v>0.78</v>
      </c>
      <c r="H8" s="2" t="s">
        <v>41</v>
      </c>
      <c r="I8" s="2">
        <v>20.22</v>
      </c>
      <c r="J8" s="44"/>
    </row>
    <row r="9" spans="1:10">
      <c r="A9" s="1" t="s">
        <v>48</v>
      </c>
      <c r="B9" s="2">
        <v>120</v>
      </c>
      <c r="C9" s="2" t="s">
        <v>47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51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35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24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67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17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29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78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79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82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41</v>
      </c>
      <c r="H34" s="2" t="s">
        <v>41</v>
      </c>
      <c r="I34" s="2">
        <v>7.5</v>
      </c>
      <c r="J34" s="44"/>
    </row>
    <row r="35" spans="1:10">
      <c r="A35" s="1" t="s">
        <v>48</v>
      </c>
      <c r="B35" s="2">
        <v>120</v>
      </c>
      <c r="C35" s="2" t="s">
        <v>47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47</v>
      </c>
      <c r="D36" s="2">
        <v>100</v>
      </c>
      <c r="E36" s="45">
        <v>0</v>
      </c>
      <c r="F36" s="2">
        <v>53.72</v>
      </c>
      <c r="G36" s="2">
        <v>0.52</v>
      </c>
      <c r="H36" s="2" t="s">
        <v>41</v>
      </c>
      <c r="I36" s="2">
        <v>13.48</v>
      </c>
      <c r="J36" s="44"/>
    </row>
    <row r="37" spans="1:10">
      <c r="A37" s="1" t="s">
        <v>83</v>
      </c>
      <c r="B37" s="2" t="s">
        <v>84</v>
      </c>
      <c r="C37" s="2" t="s">
        <v>34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27</v>
      </c>
      <c r="B39" s="2">
        <v>127</v>
      </c>
      <c r="C39" s="2" t="s">
        <v>47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23</v>
      </c>
      <c r="B43" s="2">
        <v>193</v>
      </c>
      <c r="C43" s="2" t="s">
        <v>43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98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99</v>
      </c>
      <c r="B48" s="2">
        <v>238</v>
      </c>
      <c r="C48" s="2" t="s">
        <v>43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39</v>
      </c>
      <c r="B49" s="2">
        <v>130</v>
      </c>
      <c r="C49" s="2" t="s">
        <v>40</v>
      </c>
      <c r="D49" s="2">
        <v>100</v>
      </c>
      <c r="E49" s="45">
        <v>0</v>
      </c>
      <c r="F49" s="2">
        <v>75</v>
      </c>
      <c r="G49" s="2">
        <v>0.2</v>
      </c>
      <c r="H49" s="2" t="s">
        <v>41</v>
      </c>
      <c r="I49" s="2">
        <v>18.2</v>
      </c>
      <c r="J49" s="44"/>
    </row>
    <row r="50" spans="1:10">
      <c r="A50" s="1" t="s">
        <v>100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101</v>
      </c>
      <c r="B51" s="2">
        <v>206</v>
      </c>
      <c r="C51" s="2" t="s">
        <v>43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43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43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43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35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52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30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51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113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43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2023-01-31T06:35:08Z</dcterms:modified>
</cp:coreProperties>
</file>