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3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<sst xmlns="http://schemas.openxmlformats.org/spreadsheetml/2006/main" xmlns:a="http://schemas.openxmlformats.org/drawingml/2006/main" xmlns:a15="http://schemas.microsoft.com/office/drawing/2012/main" xmlns:asvg="http://schemas.microsoft.com/office/drawing/2016/SVG/main" xmlns:c="http://schemas.openxmlformats.org/drawingml/2006/chart" xmlns:co="http://ncloudtech.com" xmlns:co-ooxml="http://ncloudtech.com/ooxml" xmlns:m="http://schemas.openxmlformats.org/officeDocument/2006/math" xmlns:mc="http://schemas.openxmlformats.org/markup-compatibility/2006" xmlns:o="urn:schemas-microsoft-com:office:office" xmlns:p="http://schemas.openxmlformats.org/presentationml/2006/main" xmlns:pic="http://schemas.openxmlformats.org/drawingml/2006/picture" xmlns:r="http://schemas.openxmlformats.org/officeDocument/2006/relationships" xmlns:s="http://schemas.openxmlformats.org/officeDocument/2006/sharedTypes" xmlns:sl="http://schemas.openxmlformats.org/schemaLibrary/2006/main" xmlns:v="urn:schemas-microsoft-com:vml" xmlns:w="http://schemas.openxmlformats.org/wordprocessingml/2006/main" xmlns:w14="http://schemas.microsoft.com/office/word/2010/wordml" xmlns:w15="http://schemas.microsoft.com/office/word/2012/wordml" xmlns:wp="http://schemas.openxmlformats.org/drawingml/2006/wordprocessingDrawing" xmlns:wpg="http://schemas.microsoft.com/office/word/2010/wordprocessingGroup" xmlns:wps="http://schemas.microsoft.com/office/word/2010/wordprocessingShape" xmlns:x="urn:schemas-microsoft-com:office:excel" xmlns:x14="http://schemas.microsoft.com/office/spreadsheetml/2009/9/main" xmlns:xdr="http://schemas.openxmlformats.org/drawingml/2006/spreadsheetDrawing" xmlns:xm="http://schemas.microsoft.com/office/excel/2006/main" mc:Ignorable="co co-ooxml w14 x14 w15">
  <si>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</si>
  <si>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</si>
  <si>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</si>
  <si>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</si>
  <si>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</si>
  <si>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</si>
  <si>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</si>
  <si>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</si>
  <si>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</si>
  <si>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</si>
  <si>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</si>
  <si>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</si>
  <si>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</si>
  <si>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</si>
  <si>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</si>
  <si>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</si>
  <si>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</si>
  <si>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</si>
  <si>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</si>
  <si>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</si>
  <si>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</si>
  <si>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</si>
  <si>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</si>
  <si>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</si>
  <si>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</si>
  <si>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</si>
  <si>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</si>
  <si>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</si>
  <si>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</si>
  <si>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</si>
  <si>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</si>
  <si>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</si>
  <si>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</si>
  <si>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</si>
  <si>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</si>
  <si>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</si>
  <si>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</si>
  <si>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</si>
  <si>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</si>
  <si>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</si>
  <si>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</si>
  <si>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</si>
  <si>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</si>
  <si>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</si>
  <si>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</si>
  <si>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</si>
  <si>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</si>
  <si>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Запеканка картофельная с отварным мясом, соус</t>
  </si>
  <si>
    <t>130/20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</si>
  <si>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</si>
  <si>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</si>
  <si>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</si>
  <si>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</si>
  <si>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</si>
  <si>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</si>
  <si>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</si>
  <si>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</si>
  <si>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</si>
  <si>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</si>
  <si>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</si>
  <si>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</si>
  <si>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</si>
  <si>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</si>
  <si>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</si>
  <si>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</si>
  <si>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</si>
  <si>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</si>
  <si>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</si>
  <si>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</si>
  <si>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</si>
  <si>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</si>
  <si>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</si>
  <si>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</si>
  <si>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</si>
  <si>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</si>
  <si>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</si>
  <si>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</si>
  <si>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</si>
  <si>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</si>
  <si>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</si>
  <si>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</si>
  <si>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</si>
  <si>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</si>
  <si>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</si>
  <si>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</si>
  <si>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</si>
  <si>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</si>
  <si>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</si>
  <si>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</si>
  <si>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</si>
  <si>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</si>
  <si>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</si>
  <si>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</si>
  <si>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</si>
  <si>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</si>
  <si>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</si>
  <si>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</si>
  <si>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</si>
  <si>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</si>
  <si>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</si>
  <si>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сахаром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</si>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</sst>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50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44867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ht="25.5" outlineLevel="0" r="5">
      <c r="A5" s="19" t="s">
        <v>16</v>
      </c>
      <c r="B5" s="20" t="str">
        <f aca="false" ca="false" dt2D="false" dtr="false" t="normal">VLOOKUP(D5, а, 3, 0)</f>
        <v>десерт</v>
      </c>
      <c r="C5" s="20" t="n">
        <f aca="false" ca="false" dt2D="false" dtr="false" t="normal">VLOOKUP(D5, а, 2, 0)</f>
        <v>79</v>
      </c>
      <c r="D5" s="21" t="s">
        <v>17</v>
      </c>
      <c r="E5" s="22" t="str">
        <f aca="false" ca="false" dt2D="false" dtr="false" t="normal">VLOOKUP(D5, а, 4, 0)</f>
        <v>110/30</v>
      </c>
      <c r="F5" s="23" t="n">
        <v>29.91</v>
      </c>
      <c r="G5" s="23" t="n">
        <f aca="false" ca="false" dt2D="false" dtr="false" t="normal">VLOOKUP(D5, а, 6, 0)</f>
        <v>201.34</v>
      </c>
      <c r="H5" s="23" t="n">
        <f aca="false" ca="false" dt2D="false" dtr="false" t="normal">VLOOKUP(D5, а, 7, 0)</f>
        <v>15.17</v>
      </c>
      <c r="I5" s="23" t="n">
        <f aca="false" ca="false" dt2D="false" dtr="false" t="normal">VLOOKUP(D5, а, 8, 0)</f>
        <v>10.04</v>
      </c>
      <c r="J5" s="24" t="n">
        <f aca="false" ca="false" dt2D="false" dtr="false" t="normal">VLOOKUP(D5, а, 9, 0)</f>
        <v>11.02</v>
      </c>
    </row>
    <row ht="25.5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1.23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130</v>
      </c>
      <c r="F8" s="35" t="n">
        <v>3.52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193</v>
      </c>
      <c r="D9" s="33" t="s">
        <v>23</v>
      </c>
      <c r="E9" s="34" t="n">
        <f aca="false" ca="false" dt2D="false" dtr="false" t="normal">VLOOKUP(D9, а, 4, 0)</f>
        <v>150</v>
      </c>
      <c r="F9" s="35" t="n">
        <v>15.27</v>
      </c>
      <c r="G9" s="35" t="n">
        <f aca="false" ca="false" dt2D="false" dtr="false" t="normal">VLOOKUP(D9, а, 6, 0)</f>
        <v>71.06</v>
      </c>
      <c r="H9" s="35" t="n">
        <f aca="false" ca="false" dt2D="false" dtr="false" t="normal">VLOOKUP(D9, а, 7, 0)</f>
        <v>2.53</v>
      </c>
      <c r="I9" s="36" t="n">
        <f aca="false" ca="false" dt2D="false" dtr="false" t="normal">VLOOKUP(D9, а, 8, 0)</f>
        <v>1.4</v>
      </c>
      <c r="J9" s="37" t="n">
        <f aca="false" ca="false" dt2D="false" dtr="false" t="normal">VLOOKUP(D9, а, 9, 0)</f>
        <v>9.18</v>
      </c>
    </row>
    <row outlineLevel="0" r="10">
      <c r="A10" s="38" t="n"/>
      <c r="B10" s="26" t="str">
        <f aca="false" ca="false" dt2D="false" dtr="false" t="normal">VLOOKUP(D10, а, 3, 0)</f>
        <v>мясное</v>
      </c>
      <c r="C10" s="26" t="n">
        <f aca="false" ca="false" dt2D="false" dtr="false" t="normal">VLOOKUP(D10, а, 2, 0)</f>
        <v>11</v>
      </c>
      <c r="D10" s="39" t="s">
        <v>24</v>
      </c>
      <c r="E10" s="28" t="n">
        <f aca="false" ca="false" dt2D="false" dtr="false" t="normal">VLOOKUP(D10, а, 4, 0)</f>
        <v>160</v>
      </c>
      <c r="F10" s="29" t="n">
        <v>24.16</v>
      </c>
      <c r="G10" s="29" t="n">
        <f aca="false" ca="false" dt2D="false" dtr="false" t="normal">VLOOKUP(D10, а, 6, 0)</f>
        <v>194.99</v>
      </c>
      <c r="H10" s="29" t="n">
        <f aca="false" ca="false" dt2D="false" dtr="false" t="normal">VLOOKUP(D10, а, 7, 0)</f>
        <v>8.5</v>
      </c>
      <c r="I10" s="40" t="n">
        <f aca="false" ca="false" dt2D="false" dtr="false" t="normal">VLOOKUP(D10, а, 8, 0)</f>
        <v>8.69</v>
      </c>
      <c r="J10" s="41" t="n">
        <f aca="false" ca="false" dt2D="false" dtr="false" t="normal">VLOOKUP(D10, а, 9, 0)</f>
        <v>15.52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25</v>
      </c>
      <c r="E11" s="28" t="n">
        <f aca="false" ca="false" dt2D="false" dtr="false" t="normal">VLOOKUP(D11, а, 4, 0)</f>
        <v>100</v>
      </c>
      <c r="F11" s="29" t="n">
        <v>2.33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42" t="s">
        <v>26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27</v>
      </c>
      <c r="E12" s="34" t="n">
        <f aca="false" ca="false" dt2D="false" dtr="false" t="normal">VLOOKUP(D12, а, 4, 0)</f>
        <v>150</v>
      </c>
      <c r="F12" s="35" t="n">
        <v>8.67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42" t="s">
        <v>28</v>
      </c>
      <c r="B13" s="32" t="str">
        <f aca="false" ca="false" dt2D="false" dtr="false" t="normal">VLOOKUP(D13, а, 3, 0)</f>
        <v>2 блюдо</v>
      </c>
      <c r="C13" s="32" t="n">
        <f aca="false" ca="false" dt2D="false" dtr="false" t="normal">VLOOKUP(D13, а, 2, 0)</f>
        <v>67</v>
      </c>
      <c r="D13" s="33" t="s">
        <v>29</v>
      </c>
      <c r="E13" s="34" t="n">
        <f aca="false" ca="false" dt2D="false" dtr="false" t="normal">VLOOKUP(D13, а, 4, 0)</f>
        <v>180</v>
      </c>
      <c r="F13" s="35" t="n">
        <v>11.86</v>
      </c>
      <c r="G13" s="35" t="n">
        <f aca="false" ca="false" dt2D="false" dtr="false" t="normal">VLOOKUP(D13, а, 6, 0)</f>
        <v>194.8</v>
      </c>
      <c r="H13" s="35" t="n">
        <f aca="false" ca="false" dt2D="false" dtr="false" t="normal">VLOOKUP(D13, а, 7, 0)</f>
        <v>5.99</v>
      </c>
      <c r="I13" s="36" t="n">
        <f aca="false" ca="false" dt2D="false" dtr="false" t="normal">VLOOKUP(D13, а, 8, 0)</f>
        <v>9.9</v>
      </c>
      <c r="J13" s="37" t="n">
        <f aca="false" ca="false" dt2D="false" dtr="false" t="normal">VLOOKUP(D13, а, 9, 0)</f>
        <v>20.38</v>
      </c>
    </row>
    <row outlineLevel="0" r="14">
      <c r="A14" s="43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30</v>
      </c>
      <c r="E14" s="28" t="n">
        <f aca="false" ca="false" dt2D="false" dtr="false" t="normal">VLOOKUP(D14, а, 4, 0)</f>
        <v>150</v>
      </c>
      <c r="F14" s="29" t="n">
        <v>6.02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9.75</v>
      </c>
    </row>
    <row ht="25.5" outlineLevel="0" r="15">
      <c r="A15" s="44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31</v>
      </c>
      <c r="E15" s="34" t="n">
        <v>50</v>
      </c>
      <c r="F15" s="35" t="n">
        <v>3.35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5" t="s">
        <v>9</v>
      </c>
      <c r="B1" s="45" t="s">
        <v>32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 t="n"/>
    </row>
    <row outlineLevel="0" r="2">
      <c r="A2" s="1" t="s">
        <v>33</v>
      </c>
      <c r="B2" s="2" t="n">
        <v>78</v>
      </c>
      <c r="C2" s="2" t="s">
        <v>34</v>
      </c>
      <c r="D2" s="2" t="n">
        <v>20</v>
      </c>
      <c r="E2" s="47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6" t="n"/>
    </row>
    <row outlineLevel="0" r="3">
      <c r="A3" s="1" t="s">
        <v>35</v>
      </c>
      <c r="B3" s="2" t="n">
        <v>83</v>
      </c>
      <c r="C3" s="2" t="s">
        <v>36</v>
      </c>
      <c r="D3" s="48" t="n">
        <v>80</v>
      </c>
      <c r="E3" s="47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6" t="n"/>
    </row>
    <row outlineLevel="0" r="4">
      <c r="A4" s="1" t="s">
        <v>37</v>
      </c>
      <c r="B4" s="2" t="n">
        <v>88</v>
      </c>
      <c r="C4" s="2" t="s">
        <v>36</v>
      </c>
      <c r="D4" s="2" t="n">
        <v>100</v>
      </c>
      <c r="E4" s="47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6" t="n"/>
    </row>
    <row outlineLevel="0" r="5">
      <c r="A5" s="1" t="s">
        <v>38</v>
      </c>
      <c r="B5" s="2" t="n">
        <v>194</v>
      </c>
      <c r="C5" s="2" t="s">
        <v>39</v>
      </c>
      <c r="D5" s="2" t="n">
        <v>165</v>
      </c>
      <c r="E5" s="47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6" t="n"/>
    </row>
    <row outlineLevel="0" r="6">
      <c r="A6" s="1" t="s">
        <v>40</v>
      </c>
      <c r="B6" s="2" t="n">
        <v>40.27</v>
      </c>
      <c r="C6" s="2" t="s">
        <v>41</v>
      </c>
      <c r="D6" s="2" t="s">
        <v>42</v>
      </c>
      <c r="E6" s="47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6" t="n"/>
    </row>
    <row outlineLevel="0" r="7">
      <c r="A7" s="1" t="s">
        <v>43</v>
      </c>
      <c r="B7" s="2" t="n">
        <v>40</v>
      </c>
      <c r="C7" s="2" t="s">
        <v>44</v>
      </c>
      <c r="D7" s="2" t="n">
        <v>150</v>
      </c>
      <c r="E7" s="47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6" t="n"/>
    </row>
    <row outlineLevel="0" r="8">
      <c r="A8" s="1" t="s">
        <v>45</v>
      </c>
      <c r="B8" s="2" t="n">
        <v>92</v>
      </c>
      <c r="C8" s="2" t="s">
        <v>46</v>
      </c>
      <c r="D8" s="2" t="n">
        <v>160</v>
      </c>
      <c r="E8" s="47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6" t="n"/>
    </row>
    <row outlineLevel="0" r="9">
      <c r="A9" s="1" t="s">
        <v>24</v>
      </c>
      <c r="B9" s="2" t="n">
        <v>11</v>
      </c>
      <c r="C9" s="2" t="s">
        <v>46</v>
      </c>
      <c r="D9" s="2" t="n">
        <v>160</v>
      </c>
      <c r="E9" s="47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6" t="n"/>
    </row>
    <row outlineLevel="0" r="10">
      <c r="A10" s="1" t="s">
        <v>47</v>
      </c>
      <c r="B10" s="2" t="n">
        <v>95.288</v>
      </c>
      <c r="C10" s="2" t="s">
        <v>46</v>
      </c>
      <c r="D10" s="2" t="s">
        <v>48</v>
      </c>
      <c r="E10" s="47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6" t="n"/>
    </row>
    <row outlineLevel="0" r="11">
      <c r="A11" s="1" t="s">
        <v>17</v>
      </c>
      <c r="B11" s="2" t="n">
        <v>79</v>
      </c>
      <c r="C11" s="2" t="s">
        <v>49</v>
      </c>
      <c r="D11" s="2" t="s">
        <v>50</v>
      </c>
      <c r="E11" s="47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6" t="n"/>
    </row>
    <row outlineLevel="0" r="12">
      <c r="A12" s="1" t="s">
        <v>51</v>
      </c>
      <c r="B12" s="2" t="n">
        <v>117</v>
      </c>
      <c r="C12" s="2" t="s">
        <v>52</v>
      </c>
      <c r="D12" s="2" t="n">
        <v>150</v>
      </c>
      <c r="E12" s="47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6" t="n"/>
    </row>
    <row outlineLevel="0" r="13">
      <c r="A13" s="1" t="s">
        <v>53</v>
      </c>
      <c r="B13" s="2" t="n">
        <v>97.158</v>
      </c>
      <c r="C13" s="2" t="s">
        <v>41</v>
      </c>
      <c r="D13" s="2" t="s">
        <v>54</v>
      </c>
      <c r="E13" s="47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6" t="n"/>
    </row>
    <row outlineLevel="0" r="14">
      <c r="A14" s="1" t="s">
        <v>55</v>
      </c>
      <c r="B14" s="2" t="n">
        <v>178</v>
      </c>
      <c r="C14" s="2" t="s">
        <v>44</v>
      </c>
      <c r="D14" s="2" t="n">
        <v>150</v>
      </c>
      <c r="E14" s="47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6" t="n"/>
    </row>
    <row outlineLevel="0" r="15">
      <c r="A15" s="1" t="s">
        <v>56</v>
      </c>
      <c r="B15" s="2" t="n">
        <v>119</v>
      </c>
      <c r="C15" s="2" t="s">
        <v>41</v>
      </c>
      <c r="D15" s="2" t="n">
        <v>165</v>
      </c>
      <c r="E15" s="47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6" t="n"/>
    </row>
    <row outlineLevel="0" r="16">
      <c r="A16" s="1" t="s">
        <v>29</v>
      </c>
      <c r="B16" s="2" t="n">
        <v>67</v>
      </c>
      <c r="C16" s="2" t="s">
        <v>41</v>
      </c>
      <c r="D16" s="2" t="n">
        <v>180</v>
      </c>
      <c r="E16" s="47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6" t="n"/>
    </row>
    <row outlineLevel="0" r="17">
      <c r="A17" s="1" t="s">
        <v>57</v>
      </c>
      <c r="B17" s="2" t="n">
        <v>118</v>
      </c>
      <c r="C17" s="2" t="s">
        <v>41</v>
      </c>
      <c r="D17" s="2" t="n">
        <v>145</v>
      </c>
      <c r="E17" s="47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6" t="n"/>
    </row>
    <row outlineLevel="0" r="18">
      <c r="A18" s="1" t="s">
        <v>58</v>
      </c>
      <c r="B18" s="2" t="n">
        <v>124</v>
      </c>
      <c r="C18" s="2" t="s">
        <v>41</v>
      </c>
      <c r="D18" s="2" t="n">
        <v>155</v>
      </c>
      <c r="E18" s="47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6" t="n"/>
    </row>
    <row outlineLevel="0" r="19">
      <c r="A19" s="1" t="s">
        <v>59</v>
      </c>
      <c r="B19" s="2" t="n">
        <v>123</v>
      </c>
      <c r="C19" s="2" t="s">
        <v>41</v>
      </c>
      <c r="D19" s="2" t="n">
        <v>165</v>
      </c>
      <c r="E19" s="47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6" t="n"/>
    </row>
    <row outlineLevel="0" r="20">
      <c r="A20" s="1" t="s">
        <v>60</v>
      </c>
      <c r="B20" s="2" t="n">
        <v>128</v>
      </c>
      <c r="C20" s="2" t="s">
        <v>41</v>
      </c>
      <c r="D20" s="2" t="n">
        <v>155</v>
      </c>
      <c r="E20" s="47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6" t="n"/>
    </row>
    <row outlineLevel="0" r="21">
      <c r="A21" s="1" t="s">
        <v>61</v>
      </c>
      <c r="B21" s="2" t="n">
        <v>131</v>
      </c>
      <c r="C21" s="2" t="s">
        <v>41</v>
      </c>
      <c r="D21" s="2" t="n">
        <v>165</v>
      </c>
      <c r="E21" s="47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6" t="n"/>
    </row>
    <row outlineLevel="0" r="22">
      <c r="A22" s="1" t="s">
        <v>62</v>
      </c>
      <c r="B22" s="2" t="n">
        <v>211</v>
      </c>
      <c r="C22" s="2" t="s">
        <v>52</v>
      </c>
      <c r="D22" s="2" t="n">
        <v>150</v>
      </c>
      <c r="E22" s="47" t="n">
        <v>0</v>
      </c>
      <c r="F22" s="2" t="n">
        <v>89.25</v>
      </c>
      <c r="G22" s="2" t="s">
        <v>63</v>
      </c>
      <c r="H22" s="2" t="s">
        <v>63</v>
      </c>
      <c r="I22" s="2" t="n">
        <v>7.5</v>
      </c>
      <c r="J22" s="46" t="n"/>
    </row>
    <row outlineLevel="0" r="23">
      <c r="A23" s="1" t="s">
        <v>64</v>
      </c>
      <c r="B23" s="2" t="n">
        <v>120</v>
      </c>
      <c r="C23" s="2" t="s">
        <v>65</v>
      </c>
      <c r="D23" s="2" t="n">
        <v>150</v>
      </c>
      <c r="E23" s="47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6" t="n"/>
    </row>
    <row outlineLevel="0" r="24">
      <c r="A24" s="1" t="s">
        <v>25</v>
      </c>
      <c r="B24" s="2" t="n">
        <v>145</v>
      </c>
      <c r="C24" s="2" t="s">
        <v>65</v>
      </c>
      <c r="D24" s="2" t="n">
        <v>100</v>
      </c>
      <c r="E24" s="47" t="n">
        <v>0</v>
      </c>
      <c r="F24" s="2" t="n">
        <v>53.72</v>
      </c>
      <c r="G24" s="2" t="n">
        <v>0.52</v>
      </c>
      <c r="H24" s="2" t="s">
        <v>63</v>
      </c>
      <c r="I24" s="2" t="n">
        <v>13.48</v>
      </c>
      <c r="J24" s="46" t="n"/>
    </row>
    <row outlineLevel="0" r="25">
      <c r="A25" s="1" t="s">
        <v>66</v>
      </c>
      <c r="B25" s="2" t="s">
        <v>67</v>
      </c>
      <c r="C25" s="2" t="s">
        <v>41</v>
      </c>
      <c r="D25" s="2" t="s">
        <v>68</v>
      </c>
      <c r="E25" s="47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6" t="n"/>
    </row>
    <row outlineLevel="0" r="26">
      <c r="A26" s="1" t="s">
        <v>19</v>
      </c>
      <c r="B26" s="2" t="n">
        <v>148</v>
      </c>
      <c r="C26" s="2" t="s">
        <v>52</v>
      </c>
      <c r="D26" s="2" t="n">
        <v>150</v>
      </c>
      <c r="E26" s="47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6" t="n"/>
    </row>
    <row outlineLevel="0" r="27">
      <c r="A27" s="1" t="s">
        <v>27</v>
      </c>
      <c r="B27" s="2" t="n">
        <v>127</v>
      </c>
      <c r="C27" s="2" t="s">
        <v>65</v>
      </c>
      <c r="D27" s="2" t="n">
        <v>150</v>
      </c>
      <c r="E27" s="47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6" t="n"/>
    </row>
    <row outlineLevel="0" r="28">
      <c r="A28" s="1" t="s">
        <v>21</v>
      </c>
      <c r="B28" s="2" t="n">
        <v>151</v>
      </c>
      <c r="C28" s="2" t="s">
        <v>52</v>
      </c>
      <c r="D28" s="2" t="n">
        <v>100</v>
      </c>
      <c r="E28" s="47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6" t="n"/>
    </row>
    <row outlineLevel="0" r="29">
      <c r="A29" s="1" t="s">
        <v>69</v>
      </c>
      <c r="B29" s="2" t="n">
        <v>503</v>
      </c>
      <c r="C29" s="2" t="s">
        <v>36</v>
      </c>
      <c r="D29" s="2" t="n">
        <v>120</v>
      </c>
      <c r="E29" s="47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6" t="n"/>
    </row>
    <row outlineLevel="0" r="30">
      <c r="A30" s="1" t="s">
        <v>70</v>
      </c>
      <c r="B30" s="2" t="n">
        <v>304</v>
      </c>
      <c r="C30" s="2" t="s">
        <v>41</v>
      </c>
      <c r="D30" s="2" t="n">
        <v>160</v>
      </c>
      <c r="E30" s="47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6" t="n"/>
    </row>
    <row outlineLevel="0" r="31">
      <c r="A31" s="1" t="s">
        <v>71</v>
      </c>
      <c r="B31" s="2" t="n">
        <v>61</v>
      </c>
      <c r="C31" s="2" t="s">
        <v>49</v>
      </c>
      <c r="D31" s="2" t="s">
        <v>50</v>
      </c>
      <c r="E31" s="47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6" t="n"/>
    </row>
    <row outlineLevel="0" r="32">
      <c r="A32" s="1" t="s">
        <v>23</v>
      </c>
      <c r="B32" s="2" t="n">
        <v>193</v>
      </c>
      <c r="C32" s="2" t="s">
        <v>72</v>
      </c>
      <c r="D32" s="2" t="n">
        <v>150</v>
      </c>
      <c r="E32" s="47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6" t="n"/>
    </row>
    <row outlineLevel="0" r="33">
      <c r="A33" s="1" t="s">
        <v>73</v>
      </c>
      <c r="B33" s="2" t="s">
        <v>74</v>
      </c>
      <c r="C33" s="2" t="s">
        <v>75</v>
      </c>
      <c r="D33" s="2" t="s">
        <v>68</v>
      </c>
      <c r="E33" s="47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6" t="n"/>
    </row>
    <row outlineLevel="0" r="34">
      <c r="A34" s="1" t="s">
        <v>76</v>
      </c>
      <c r="B34" s="2" t="s">
        <v>77</v>
      </c>
      <c r="C34" s="2" t="s">
        <v>41</v>
      </c>
      <c r="D34" s="2" t="s">
        <v>68</v>
      </c>
      <c r="E34" s="47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6" t="n"/>
    </row>
    <row outlineLevel="0" r="35">
      <c r="A35" s="1" t="s">
        <v>78</v>
      </c>
      <c r="B35" s="2" t="n">
        <v>11</v>
      </c>
      <c r="C35" s="2" t="s">
        <v>79</v>
      </c>
      <c r="D35" s="2" t="n">
        <v>30</v>
      </c>
      <c r="E35" s="47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6" t="n"/>
    </row>
    <row outlineLevel="0" r="36">
      <c r="A36" s="1" t="s">
        <v>80</v>
      </c>
      <c r="B36" s="2" t="n">
        <v>39</v>
      </c>
      <c r="C36" s="2" t="s">
        <v>49</v>
      </c>
      <c r="D36" s="2" t="n">
        <v>40</v>
      </c>
      <c r="E36" s="47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6" t="n"/>
    </row>
    <row outlineLevel="0" r="37">
      <c r="A37" s="1" t="s">
        <v>81</v>
      </c>
      <c r="B37" s="2" t="n">
        <v>238</v>
      </c>
      <c r="C37" s="2" t="s">
        <v>72</v>
      </c>
      <c r="D37" s="2" t="n">
        <v>150</v>
      </c>
      <c r="E37" s="47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6" t="n"/>
    </row>
    <row outlineLevel="0" r="38">
      <c r="A38" s="1" t="s">
        <v>82</v>
      </c>
      <c r="B38" s="2" t="n">
        <v>130</v>
      </c>
      <c r="C38" s="2" t="s">
        <v>83</v>
      </c>
      <c r="D38" s="2" t="n">
        <v>100</v>
      </c>
      <c r="E38" s="47" t="n">
        <v>0</v>
      </c>
      <c r="F38" s="2" t="n">
        <v>75</v>
      </c>
      <c r="G38" s="2" t="n">
        <v>0.2</v>
      </c>
      <c r="H38" s="2" t="s">
        <v>63</v>
      </c>
      <c r="I38" s="2" t="n">
        <v>18.2</v>
      </c>
      <c r="J38" s="46" t="n"/>
    </row>
    <row outlineLevel="0" r="39">
      <c r="A39" s="1" t="s">
        <v>84</v>
      </c>
      <c r="B39" s="2" t="s">
        <v>85</v>
      </c>
      <c r="C39" s="2" t="s">
        <v>41</v>
      </c>
      <c r="D39" s="2" t="s">
        <v>86</v>
      </c>
      <c r="E39" s="47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6" t="n"/>
    </row>
    <row outlineLevel="0" r="40">
      <c r="A40" s="1" t="s">
        <v>87</v>
      </c>
      <c r="B40" s="2" t="n">
        <v>123</v>
      </c>
      <c r="C40" s="2" t="s">
        <v>72</v>
      </c>
      <c r="D40" s="2" t="n">
        <v>180</v>
      </c>
      <c r="E40" s="47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6" t="n"/>
    </row>
    <row outlineLevel="0" r="41">
      <c r="A41" s="1" t="s">
        <v>88</v>
      </c>
      <c r="B41" s="2" t="n">
        <v>206</v>
      </c>
      <c r="C41" s="2" t="s">
        <v>72</v>
      </c>
      <c r="D41" s="2" t="n">
        <v>150</v>
      </c>
      <c r="E41" s="47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6" t="n"/>
    </row>
    <row outlineLevel="0" r="42">
      <c r="A42" s="1" t="s">
        <v>89</v>
      </c>
      <c r="B42" s="2" t="n">
        <v>218</v>
      </c>
      <c r="C42" s="2" t="s">
        <v>72</v>
      </c>
      <c r="D42" s="2" t="n">
        <v>150</v>
      </c>
      <c r="E42" s="47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6" t="n"/>
    </row>
    <row outlineLevel="0" r="43">
      <c r="A43" s="1" t="s">
        <v>90</v>
      </c>
      <c r="B43" s="2" t="n">
        <v>204</v>
      </c>
      <c r="C43" s="2" t="s">
        <v>72</v>
      </c>
      <c r="D43" s="2" t="n">
        <v>150</v>
      </c>
      <c r="E43" s="47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6" t="n"/>
    </row>
    <row outlineLevel="0" r="44">
      <c r="A44" s="1" t="s">
        <v>91</v>
      </c>
      <c r="B44" s="2" t="n">
        <v>130</v>
      </c>
      <c r="C44" s="2" t="s">
        <v>92</v>
      </c>
      <c r="D44" s="2" t="n">
        <v>100</v>
      </c>
      <c r="E44" s="47" t="n">
        <v>0</v>
      </c>
      <c r="F44" s="2" t="n">
        <v>75</v>
      </c>
      <c r="G44" s="2" t="n">
        <v>0.2</v>
      </c>
      <c r="H44" s="2" t="s">
        <v>63</v>
      </c>
      <c r="I44" s="2" t="n">
        <v>18.2</v>
      </c>
      <c r="J44" s="46" t="n"/>
    </row>
    <row outlineLevel="0" r="45">
      <c r="A45" s="1" t="s">
        <v>31</v>
      </c>
      <c r="B45" s="2" t="s">
        <v>93</v>
      </c>
      <c r="C45" s="2" t="s">
        <v>94</v>
      </c>
      <c r="D45" s="2" t="n">
        <v>50</v>
      </c>
      <c r="E45" s="47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6" t="n"/>
    </row>
    <row outlineLevel="0" r="46">
      <c r="A46" s="1" t="s">
        <v>95</v>
      </c>
      <c r="B46" s="2" t="s">
        <v>93</v>
      </c>
      <c r="C46" s="2" t="s">
        <v>96</v>
      </c>
      <c r="D46" s="2" t="n">
        <v>40</v>
      </c>
      <c r="E46" s="47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6" t="n"/>
    </row>
    <row outlineLevel="0" r="47">
      <c r="A47" s="1" t="s">
        <v>18</v>
      </c>
      <c r="B47" s="2" t="s">
        <v>93</v>
      </c>
      <c r="C47" s="2" t="s">
        <v>94</v>
      </c>
      <c r="D47" s="2" t="s">
        <v>97</v>
      </c>
      <c r="E47" s="47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6" t="n"/>
    </row>
    <row outlineLevel="0" r="48">
      <c r="A48" s="1" t="s">
        <v>98</v>
      </c>
      <c r="B48" s="2" t="n">
        <v>107</v>
      </c>
      <c r="C48" s="2" t="s">
        <v>94</v>
      </c>
      <c r="D48" s="2" t="s">
        <v>99</v>
      </c>
      <c r="E48" s="47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6" t="n"/>
    </row>
    <row outlineLevel="0" r="49">
      <c r="A49" s="1" t="s">
        <v>30</v>
      </c>
      <c r="B49" s="2" t="n">
        <v>132</v>
      </c>
      <c r="C49" s="2" t="s">
        <v>52</v>
      </c>
      <c r="D49" s="2" t="n">
        <v>150</v>
      </c>
      <c r="E49" s="47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6" t="n"/>
    </row>
    <row outlineLevel="0" r="50">
      <c r="A50" s="1" t="s">
        <v>100</v>
      </c>
      <c r="B50" s="2" t="n">
        <v>132</v>
      </c>
      <c r="C50" s="2" t="s">
        <v>52</v>
      </c>
      <c r="D50" s="2" t="n">
        <v>150</v>
      </c>
      <c r="E50" s="47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6" t="n"/>
    </row>
    <row outlineLevel="0" r="51">
      <c r="A51" s="1" t="s">
        <v>101</v>
      </c>
      <c r="B51" s="2" t="n">
        <v>133</v>
      </c>
      <c r="C51" s="2" t="s">
        <v>52</v>
      </c>
      <c r="D51" s="2" t="n">
        <v>150</v>
      </c>
      <c r="E51" s="47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6" t="n"/>
    </row>
    <row outlineLevel="0" r="52">
      <c r="A52" s="1" t="s">
        <v>102</v>
      </c>
      <c r="B52" s="2" t="n">
        <v>133</v>
      </c>
      <c r="C52" s="2" t="s">
        <v>52</v>
      </c>
      <c r="D52" s="2" t="n">
        <v>150</v>
      </c>
      <c r="E52" s="47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6" t="n"/>
    </row>
    <row outlineLevel="0" r="53">
      <c r="A53" s="1" t="s">
        <v>103</v>
      </c>
      <c r="B53" s="2" t="n">
        <v>220</v>
      </c>
      <c r="C53" s="2" t="s">
        <v>72</v>
      </c>
      <c r="D53" s="2" t="n">
        <v>150</v>
      </c>
      <c r="E53" s="47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6" t="n"/>
    </row>
    <row outlineLevel="0" r="54">
      <c r="A54" s="1" t="s">
        <v>104</v>
      </c>
      <c r="B54" s="2" t="n">
        <v>220</v>
      </c>
      <c r="C54" s="2" t="s">
        <v>72</v>
      </c>
      <c r="D54" s="2" t="n">
        <v>150</v>
      </c>
      <c r="E54" s="47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6" t="n"/>
    </row>
    <row outlineLevel="0" r="55">
      <c r="A55" s="1" t="s">
        <v>105</v>
      </c>
      <c r="B55" s="2" t="n">
        <v>220</v>
      </c>
      <c r="C55" s="2" t="s">
        <v>72</v>
      </c>
      <c r="D55" s="2" t="n">
        <v>150</v>
      </c>
      <c r="E55" s="47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6" t="n"/>
    </row>
    <row outlineLevel="0" r="56">
      <c r="A56" s="1" t="s">
        <v>106</v>
      </c>
      <c r="B56" s="2" t="n">
        <v>78</v>
      </c>
      <c r="C56" s="2" t="s">
        <v>34</v>
      </c>
      <c r="D56" s="2" t="n">
        <v>40</v>
      </c>
      <c r="E56" s="47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6" t="n"/>
    </row>
    <row outlineLevel="0" r="57">
      <c r="E57" s="47" t="n"/>
      <c r="J57" s="46" t="n"/>
    </row>
    <row outlineLevel="0" r="58">
      <c r="E58" s="47" t="n"/>
      <c r="J58" s="46" t="n"/>
    </row>
    <row outlineLevel="0" r="59">
      <c r="E59" s="47" t="n"/>
      <c r="J59" s="46" t="n"/>
    </row>
    <row outlineLevel="0" r="60">
      <c r="E60" s="47" t="n"/>
      <c r="J60" s="46" t="n"/>
    </row>
    <row outlineLevel="0" r="61">
      <c r="E61" s="47" t="n"/>
      <c r="J61" s="46" t="n"/>
    </row>
    <row outlineLevel="0" r="62">
      <c r="E62" s="47" t="n"/>
      <c r="J62" s="46" t="n"/>
    </row>
    <row outlineLevel="0" r="63">
      <c r="E63" s="47" t="n"/>
      <c r="J63" s="46" t="n"/>
    </row>
    <row outlineLevel="0" r="64">
      <c r="E64" s="47" t="n"/>
      <c r="J64" s="46" t="n"/>
    </row>
    <row outlineLevel="0" r="65">
      <c r="E65" s="47" t="n"/>
      <c r="J65" s="46" t="n"/>
    </row>
    <row outlineLevel="0" r="66">
      <c r="J66" s="46" t="n"/>
    </row>
    <row outlineLevel="0" r="67">
      <c r="J67" s="46" t="n"/>
    </row>
    <row outlineLevel="0" r="68">
      <c r="J68" s="46" t="n"/>
    </row>
    <row outlineLevel="0" r="69">
      <c r="J69" s="46" t="n"/>
    </row>
    <row outlineLevel="0" r="70">
      <c r="J70" s="46" t="n"/>
    </row>
    <row outlineLevel="0" r="71">
      <c r="J71" s="46" t="n"/>
    </row>
    <row outlineLevel="0" r="72">
      <c r="J72" s="46" t="n"/>
    </row>
    <row outlineLevel="0" r="73">
      <c r="J73" s="46" t="n"/>
    </row>
    <row outlineLevel="0" r="74">
      <c r="J74" s="46" t="n"/>
    </row>
    <row outlineLevel="0" r="75">
      <c r="J75" s="46" t="n"/>
    </row>
    <row outlineLevel="0" r="76">
      <c r="J76" s="46" t="n"/>
    </row>
    <row outlineLevel="0" r="77">
      <c r="J77" s="46" t="n"/>
    </row>
    <row outlineLevel="0" r="78">
      <c r="J78" s="46" t="n"/>
    </row>
    <row outlineLevel="0" r="79">
      <c r="J79" s="46" t="n"/>
    </row>
    <row outlineLevel="0" r="80">
      <c r="J80" s="46" t="n"/>
    </row>
    <row outlineLevel="0" r="81">
      <c r="J81" s="46" t="n"/>
    </row>
    <row outlineLevel="0" r="82">
      <c r="J82" s="46" t="n"/>
    </row>
    <row outlineLevel="0" r="83">
      <c r="J83" s="46" t="n"/>
    </row>
    <row outlineLevel="0" r="84">
      <c r="J84" s="46" t="n"/>
    </row>
    <row outlineLevel="0" r="85">
      <c r="A85" s="46" t="n"/>
      <c r="B85" s="49" t="n"/>
      <c r="C85" s="49" t="n"/>
      <c r="D85" s="49" t="n"/>
      <c r="E85" s="49" t="n"/>
      <c r="F85" s="49" t="n"/>
      <c r="G85" s="49" t="n"/>
      <c r="H85" s="49" t="n"/>
      <c r="I85" s="49" t="n"/>
      <c r="J85" s="46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2022-11-01T08:41:46Z</dcterms:modified>
</cp:coreProperties>
</file>